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50" activeTab="0"/>
  </bookViews>
  <sheets>
    <sheet name="MODIF PPTALES DADEP VIG 2023" sheetId="1" r:id="rId1"/>
  </sheets>
  <definedNames>
    <definedName name="_xlnm.Print_Area" localSheetId="0">'MODIF PPTALES DADEP VIG 2023'!$A$1:$H$3</definedName>
    <definedName name="_xlnm.Print_Titles" localSheetId="0">'MODIF PPTALES DADEP VIG 2023'!$1:$3</definedName>
  </definedNames>
  <calcPr fullCalcOnLoad="1"/>
</workbook>
</file>

<file path=xl/sharedStrings.xml><?xml version="1.0" encoding="utf-8"?>
<sst xmlns="http://schemas.openxmlformats.org/spreadsheetml/2006/main" count="523" uniqueCount="185">
  <si>
    <t>DEPARTAMENTO ADMINISTRATIVO DE LA DEFENSORIA DEL ESPACIO PÚBLICO - DADEP</t>
  </si>
  <si>
    <t>CONTRACREDITO</t>
  </si>
  <si>
    <t>CODIGO RUBRO</t>
  </si>
  <si>
    <t>NOMBRE DEL RUBRO</t>
  </si>
  <si>
    <t>VALOR</t>
  </si>
  <si>
    <t>CREDITO</t>
  </si>
  <si>
    <t>TOTAL CREDITO</t>
  </si>
  <si>
    <t>TOTAL CONTRACREDITO</t>
  </si>
  <si>
    <t>No. MODIFICACION PRESUPUESTAL</t>
  </si>
  <si>
    <t>No. ACTO ADMINISTRATIVO</t>
  </si>
  <si>
    <t>O21202020090393199</t>
  </si>
  <si>
    <t>Otros servicios sanitarios n.c.p.</t>
  </si>
  <si>
    <t>O21202020060464220</t>
  </si>
  <si>
    <t>Servicios de transporte terrestre de pasajeros, diferente del transporte local y turístico de pasajeros</t>
  </si>
  <si>
    <t>O21202020060464241</t>
  </si>
  <si>
    <t>Servicios de transporte aéreo de pasajeros, excepto los servicios de aerotaxi</t>
  </si>
  <si>
    <t>O2120202010</t>
  </si>
  <si>
    <t>Viáticos de los funcionarios en comisión</t>
  </si>
  <si>
    <t>O2120202008078715999</t>
  </si>
  <si>
    <t>Servicio de mantenimiento y reparación de otros equipos n.c.p.</t>
  </si>
  <si>
    <t>O21202020060464112</t>
  </si>
  <si>
    <t>Servicios de transporte terrestre local regular de pasajeros</t>
  </si>
  <si>
    <t>MODIFICACIONES PRESUPUESTALES EFECTUADAS EN LA VIGENCIA 2023</t>
  </si>
  <si>
    <t>RESOLUCIÓN No.002 DEL 3 DE ENERO DE 2023</t>
  </si>
  <si>
    <t>RESOLUCIÓN No.017 DEL 23 DE ENERO DE 2023</t>
  </si>
  <si>
    <t>O21202020070373311</t>
  </si>
  <si>
    <t>Derechos de uso de programas informáticos</t>
  </si>
  <si>
    <t>RESOLUCIÓN No.041 DEL 7 DE FEBRERO DE 2023</t>
  </si>
  <si>
    <t>O211010300103</t>
  </si>
  <si>
    <t>Bonificación especial de recreación</t>
  </si>
  <si>
    <t>O211010300102</t>
  </si>
  <si>
    <t>Indemnización por vacaciones</t>
  </si>
  <si>
    <t>O2120201003023214813</t>
  </si>
  <si>
    <t>Papeles impregnados y revestidos, incluso autoadhesivos</t>
  </si>
  <si>
    <t>O2120201003063641001</t>
  </si>
  <si>
    <t>Bolsas de material plástico sin impresión</t>
  </si>
  <si>
    <t>O2120201003063692002</t>
  </si>
  <si>
    <t>Cinta autoadhesiva</t>
  </si>
  <si>
    <t>O2120201003083891204</t>
  </si>
  <si>
    <t>Cintas para impresora</t>
  </si>
  <si>
    <t>O2120201004024291305</t>
  </si>
  <si>
    <t>Tijeras para artes y oficios</t>
  </si>
  <si>
    <t>O2120201004024291501</t>
  </si>
  <si>
    <t>Tajalápices de bolsillo</t>
  </si>
  <si>
    <t>O2120201004054516003</t>
  </si>
  <si>
    <t>Engrapadoras para oficina</t>
  </si>
  <si>
    <t>O21202020090292913</t>
  </si>
  <si>
    <t>Servicios de educación para la formación y el trabajo</t>
  </si>
  <si>
    <t>O2120201003023212901</t>
  </si>
  <si>
    <t>Papel bond</t>
  </si>
  <si>
    <t>O2120201003063692007</t>
  </si>
  <si>
    <t>Cintas pegantes (transparentes)</t>
  </si>
  <si>
    <t>O2120201003083891106</t>
  </si>
  <si>
    <t>Lápices</t>
  </si>
  <si>
    <t>O2120201003083899998</t>
  </si>
  <si>
    <t>Artículos n.c.p. para escritorio y oficina</t>
  </si>
  <si>
    <t>O21202020090191191</t>
  </si>
  <si>
    <t>Servicios administrativos relacionados con los trabajadores estatales</t>
  </si>
  <si>
    <t>RESOLUCIÓN No.048 DEL 14 DE FEBRERO DE 2023</t>
  </si>
  <si>
    <t>RESOLUCIÓN No.077 DEL 13 DE MARZO DE 2023</t>
  </si>
  <si>
    <t>RESOLUCIÓN No.089 DEL 24 DE MARZO DE 2023</t>
  </si>
  <si>
    <t>O21202020080585330</t>
  </si>
  <si>
    <t>Servicios de limpieza general</t>
  </si>
  <si>
    <t>O2120202008078714199</t>
  </si>
  <si>
    <t>Servicio de mantenimiento y reparación de vehículos automotores n.c.p.</t>
  </si>
  <si>
    <t>O212020200701030571355</t>
  </si>
  <si>
    <t>Servicios de seguros generales de responsabilidad civil</t>
  </si>
  <si>
    <t>RESOLUCIÓN No. 124 DEL 21 DE ABRIL DE 2023</t>
  </si>
  <si>
    <t>O21202020080484222</t>
  </si>
  <si>
    <t>Servicios de acceso a Internet de banda ancha</t>
  </si>
  <si>
    <t>O21202020080484290</t>
  </si>
  <si>
    <t>Otros servicios de telecomunicaciones vía Internet</t>
  </si>
  <si>
    <t>RESOLUCIÓN No. 154 DEL 12 DE MAYO DE 2023</t>
  </si>
  <si>
    <t>O211010100101</t>
  </si>
  <si>
    <t>Sueldo básico</t>
  </si>
  <si>
    <t>RESOLUCIÓN No. 157 DEL 12 DE MAYO DE 2023</t>
  </si>
  <si>
    <t>O21202020060767430</t>
  </si>
  <si>
    <t>Servicios de parqueaderos</t>
  </si>
  <si>
    <t>O2180151</t>
  </si>
  <si>
    <t>Impuesto sobre vehículos automotores</t>
  </si>
  <si>
    <t>RESOLUCIÓN No. 153 DEL 12 DE MAYO DE 2023</t>
  </si>
  <si>
    <t>O2120201002092949002</t>
  </si>
  <si>
    <t>Calzado deportivo de cuero</t>
  </si>
  <si>
    <t>O2120201003023212101</t>
  </si>
  <si>
    <t>Papel periódico</t>
  </si>
  <si>
    <t>O2120201003023270112</t>
  </si>
  <si>
    <t>Blocs de papel cuadriculado o rayado</t>
  </si>
  <si>
    <t>O2120201003053542006</t>
  </si>
  <si>
    <t>Pegantes sintéticos</t>
  </si>
  <si>
    <t>O2120201003063627018</t>
  </si>
  <si>
    <t>Borradores de caucho</t>
  </si>
  <si>
    <t>O2120201003083891102</t>
  </si>
  <si>
    <t>Bolígrafos</t>
  </si>
  <si>
    <t>O2120201003083891104</t>
  </si>
  <si>
    <t>Marcadores de fieltro y similares</t>
  </si>
  <si>
    <t>O2120201004054516004</t>
  </si>
  <si>
    <t>Perforadoras</t>
  </si>
  <si>
    <t>O21202010040545272</t>
  </si>
  <si>
    <t>Unidades removibles de almacenamiento</t>
  </si>
  <si>
    <t>O2120201002082822205</t>
  </si>
  <si>
    <t>Camisas de fibras artificiales y sintéticas en tejido de punto para hombre</t>
  </si>
  <si>
    <t>O2120201002082822306</t>
  </si>
  <si>
    <t>Vestidos de fibras artificiales o sintéticas en tejido de punto, para mujer</t>
  </si>
  <si>
    <t>O2120201002092933003</t>
  </si>
  <si>
    <t>Calzado de cuero para mujer</t>
  </si>
  <si>
    <t>RESOLUCIÓN No. 152 DEL 11 DE MAYO DE 2023</t>
  </si>
  <si>
    <t>O21202020080585250</t>
  </si>
  <si>
    <t>Servicios de protección (guardas de seguridad)</t>
  </si>
  <si>
    <t>O2120201003023212899</t>
  </si>
  <si>
    <t>Papeles n.c.p.</t>
  </si>
  <si>
    <t>O2120201003063627098</t>
  </si>
  <si>
    <t>Artículos de caucho n.c.p. para escritorio</t>
  </si>
  <si>
    <t>O2120201003083812199</t>
  </si>
  <si>
    <t>Muebles metálicos n.c.p. para oficina</t>
  </si>
  <si>
    <t>O2120201004024299994</t>
  </si>
  <si>
    <t>Artículos de aluminio n.c.p.</t>
  </si>
  <si>
    <t>O2120201003023215302</t>
  </si>
  <si>
    <t>Cajas de cartón acanalado</t>
  </si>
  <si>
    <t>O2120201003023215304</t>
  </si>
  <si>
    <t>Cajas plegadizas y estuches de cartón</t>
  </si>
  <si>
    <t>RESOLUCIÓN No.210 DEL 15 DE JUNIO DE 2023</t>
  </si>
  <si>
    <t>RESOLUCIÓN No.211 DEL 15 DE JUNIO DE 2023</t>
  </si>
  <si>
    <t>O21202020080282130</t>
  </si>
  <si>
    <t>Servicios de documentación y certificación jurídica</t>
  </si>
  <si>
    <t>O21202020080585951</t>
  </si>
  <si>
    <t>Servicios de copia y reproducción</t>
  </si>
  <si>
    <t>RESOLUCIÓN No. 265 DEL 24 DE JULIO DE 2023</t>
  </si>
  <si>
    <t>O23011605560000007876</t>
  </si>
  <si>
    <t>Fortalecimiento de las TIC como componente estratégico institucional del DADEP en Bogotá</t>
  </si>
  <si>
    <t>O23011605560000007877</t>
  </si>
  <si>
    <t>Fortalecimiento de la gestión y el conocimiento jurídico en el DADEP para la defensa del espacio público y el patrimonio inmobiliario de Bogotá</t>
  </si>
  <si>
    <t>RESOLUCIÓN No. 311 DEL 17 DE AGOSTO DE 2023</t>
  </si>
  <si>
    <t>O21101010010801</t>
  </si>
  <si>
    <t>Prima de navidad</t>
  </si>
  <si>
    <t>RESOLUCIÓN No.348 DEL 12 DE SEPTIEMBRE DE 2023</t>
  </si>
  <si>
    <t>O2120202008078715699</t>
  </si>
  <si>
    <t>Servicio de mantenimiento y reparación de máquinas de uso general n.c.p.</t>
  </si>
  <si>
    <t>RESOLUCIÓN No.389 DEL 4 DE OCTUBRE DE 2023</t>
  </si>
  <si>
    <t>O2120201003063699002</t>
  </si>
  <si>
    <t>Artículos de material plástico para escritorio y dibujo</t>
  </si>
  <si>
    <t>NOVIEMBRE 30 DE 2023</t>
  </si>
  <si>
    <t>RESOLUCIÓN No.428 DEL 1° DE NOVIEMBRE DE 2023</t>
  </si>
  <si>
    <t>O21202020070373390</t>
  </si>
  <si>
    <t>Derechos de uso de otros productos de propiedad intelectual</t>
  </si>
  <si>
    <t>RESOLUCIÓN No. 430 DEL 7 DE NOVIEMBRE DE 2023</t>
  </si>
  <si>
    <t>O211010200102</t>
  </si>
  <si>
    <t>Aportes a la seguridad social en pensiones privadas</t>
  </si>
  <si>
    <t>O211010200101</t>
  </si>
  <si>
    <t>Aportes a la seguridad social en pensiones públicas</t>
  </si>
  <si>
    <t>RESOLUCIÓN No.449 DEL 16 DE NOVIEMBRE DE 2023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</si>
  <si>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</si>
  <si>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</si>
  <si>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</si>
  <si>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</si>
  <si>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O212020200701030571359</t>
  </si>
  <si>
    <t>Otros servicios de seguros distintos de los seguros de vida n.c.p.</t>
  </si>
  <si>
    <t>O212020200701030471347</t>
  </si>
  <si>
    <t>Servicio de seguro obligatorio de accidentes de tránsito (SOAT)</t>
  </si>
  <si>
    <t>O21202020090696620</t>
  </si>
  <si>
    <t>Servicios de apoyo relacionados con el deporte y la recreación</t>
  </si>
  <si>
    <t>ADICION PRESUPUESTAL</t>
  </si>
  <si>
    <t>TOTAL ADICION PRESUPUESTAL</t>
  </si>
  <si>
    <t>DECRETO No. 559 DEL 23 DE NOVIEMBRE DE 2023</t>
  </si>
  <si>
    <t xml:space="preserve">O211010100101         </t>
  </si>
  <si>
    <t xml:space="preserve">O211010100107           </t>
  </si>
  <si>
    <t>Bonificación por servicios prestados</t>
  </si>
  <si>
    <t xml:space="preserve">O21101010010801       </t>
  </si>
  <si>
    <t xml:space="preserve">O211010100109           </t>
  </si>
  <si>
    <t>Prima técnica salarial</t>
  </si>
  <si>
    <t xml:space="preserve">O211010200301         </t>
  </si>
  <si>
    <t>Aportes de cesantías a fondos públicos</t>
  </si>
  <si>
    <t xml:space="preserve">O211010200302           </t>
  </si>
  <si>
    <t>Aportes de cesantías a fondos privados</t>
  </si>
  <si>
    <t xml:space="preserve">O211010200401          </t>
  </si>
  <si>
    <t>Compensar</t>
  </si>
  <si>
    <t xml:space="preserve">O211010200502           </t>
  </si>
  <si>
    <t>Aportes generales al sistema de riesgos laborales</t>
  </si>
  <si>
    <t xml:space="preserve">O2110102006             </t>
  </si>
  <si>
    <t>Aportes al ICBF</t>
  </si>
  <si>
    <t xml:space="preserve">O2110102007             </t>
  </si>
  <si>
    <t>Aportes al SENA</t>
  </si>
  <si>
    <t xml:space="preserve">O2110102008            </t>
  </si>
  <si>
    <t>Aportes a la ESAP</t>
  </si>
  <si>
    <t xml:space="preserve">O2110102009            </t>
  </si>
  <si>
    <t>Aportes a escuelas industriales e institutos técni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</si>
</sst>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"/>
    <numFmt numFmtId="173" formatCode="#,##0.000"/>
    <numFmt numFmtId="174" formatCode="_-&quot;$&quot;* #,##0.00_-;\-&quot;$&quot;* #,##0.00_-;_-&quot;$&quot;* &quot;-&quot;??_-;_-@_-"/>
    <numFmt numFmtId="175" formatCode="_-&quot;$&quot;* #,##0_-;\-&quot;$&quot;* #,##0_-;_-&quot;$&quot;* &quot;-&quot;??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>
        <color indexed="63"/>
      </bottom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40" fillId="2" borderId="10" xfId="0" applyFont="1" applyFill="1" applyBorder="1" applyAlignment="1">
      <alignment/>
    </xf>
    <xf numFmtId="0" fontId="40" fillId="2" borderId="11" xfId="0" applyFont="1" applyFill="1" applyBorder="1" applyAlignment="1">
      <alignment/>
    </xf>
    <xf numFmtId="3" fontId="40" fillId="2" borderId="12" xfId="0" applyNumberFormat="1" applyFont="1" applyFill="1" applyBorder="1" applyAlignment="1">
      <alignment/>
    </xf>
    <xf numFmtId="0" fontId="40" fillId="2" borderId="13" xfId="0" applyFont="1" applyFill="1" applyBorder="1" applyAlignment="1">
      <alignment/>
    </xf>
    <xf numFmtId="0" fontId="41" fillId="2" borderId="10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/>
    </xf>
    <xf numFmtId="3" fontId="0" fillId="2" borderId="11" xfId="52" applyNumberFormat="1" applyFont="1" applyFill="1" applyBorder="1" applyAlignment="1">
      <alignment vertical="top"/>
    </xf>
    <xf numFmtId="0" fontId="40" fillId="7" borderId="14" xfId="0" applyFont="1" applyFill="1" applyBorder="1" applyAlignment="1">
      <alignment/>
    </xf>
    <xf numFmtId="0" fontId="40" fillId="7" borderId="10" xfId="0" applyFont="1" applyFill="1" applyBorder="1" applyAlignment="1">
      <alignment/>
    </xf>
    <xf numFmtId="0" fontId="40" fillId="7" borderId="11" xfId="0" applyFont="1" applyFill="1" applyBorder="1" applyAlignment="1">
      <alignment/>
    </xf>
    <xf numFmtId="3" fontId="40" fillId="7" borderId="15" xfId="0" applyNumberFormat="1" applyFont="1" applyFill="1" applyBorder="1" applyAlignment="1">
      <alignment wrapText="1"/>
    </xf>
    <xf numFmtId="1" fontId="0" fillId="7" borderId="16" xfId="0" applyNumberFormat="1" applyFont="1" applyFill="1" applyBorder="1" applyAlignment="1">
      <alignment vertical="top"/>
    </xf>
    <xf numFmtId="0" fontId="0" fillId="7" borderId="17" xfId="0" applyFont="1" applyFill="1" applyBorder="1" applyAlignment="1">
      <alignment vertical="top" wrapText="1"/>
    </xf>
    <xf numFmtId="1" fontId="0" fillId="7" borderId="18" xfId="0" applyNumberFormat="1" applyFont="1" applyFill="1" applyBorder="1" applyAlignment="1">
      <alignment vertical="top"/>
    </xf>
    <xf numFmtId="1" fontId="0" fillId="7" borderId="19" xfId="0" applyNumberFormat="1" applyFont="1" applyFill="1" applyBorder="1" applyAlignment="1">
      <alignment vertical="top"/>
    </xf>
    <xf numFmtId="0" fontId="0" fillId="7" borderId="20" xfId="0" applyFont="1" applyFill="1" applyBorder="1" applyAlignment="1">
      <alignment vertical="top" wrapText="1"/>
    </xf>
    <xf numFmtId="0" fontId="0" fillId="7" borderId="21" xfId="0" applyFont="1" applyFill="1" applyBorder="1" applyAlignment="1">
      <alignment vertical="top" wrapText="1"/>
    </xf>
    <xf numFmtId="3" fontId="0" fillId="7" borderId="22" xfId="52" applyNumberFormat="1" applyFont="1" applyFill="1" applyBorder="1" applyAlignment="1">
      <alignment vertical="top"/>
    </xf>
    <xf numFmtId="3" fontId="0" fillId="7" borderId="23" xfId="52" applyNumberFormat="1" applyFont="1" applyFill="1" applyBorder="1" applyAlignment="1">
      <alignment vertical="top"/>
    </xf>
    <xf numFmtId="3" fontId="0" fillId="7" borderId="24" xfId="52" applyNumberFormat="1" applyFont="1" applyFill="1" applyBorder="1" applyAlignment="1">
      <alignment vertical="top"/>
    </xf>
    <xf numFmtId="0" fontId="0" fillId="7" borderId="13" xfId="0" applyFont="1" applyFill="1" applyBorder="1" applyAlignment="1">
      <alignment vertical="top"/>
    </xf>
    <xf numFmtId="0" fontId="41" fillId="7" borderId="10" xfId="0" applyFont="1" applyFill="1" applyBorder="1" applyAlignment="1">
      <alignment vertical="top" wrapText="1"/>
    </xf>
    <xf numFmtId="3" fontId="0" fillId="7" borderId="11" xfId="52" applyNumberFormat="1" applyFont="1" applyFill="1" applyBorder="1" applyAlignment="1">
      <alignment vertical="top"/>
    </xf>
    <xf numFmtId="0" fontId="0" fillId="7" borderId="14" xfId="0" applyFont="1" applyFill="1" applyBorder="1" applyAlignment="1">
      <alignment vertical="top"/>
    </xf>
    <xf numFmtId="3" fontId="0" fillId="7" borderId="11" xfId="52" applyNumberFormat="1" applyFont="1" applyFill="1" applyBorder="1" applyAlignment="1">
      <alignment horizontal="right" vertical="top"/>
    </xf>
    <xf numFmtId="0" fontId="0" fillId="7" borderId="16" xfId="0" applyFont="1" applyFill="1" applyBorder="1" applyAlignment="1">
      <alignment horizontal="left" vertical="top"/>
    </xf>
    <xf numFmtId="0" fontId="41" fillId="7" borderId="17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/>
    </xf>
    <xf numFmtId="0" fontId="40" fillId="2" borderId="14" xfId="0" applyFont="1" applyFill="1" applyBorder="1" applyAlignment="1">
      <alignment/>
    </xf>
    <xf numFmtId="0" fontId="0" fillId="2" borderId="14" xfId="0" applyFont="1" applyFill="1" applyBorder="1" applyAlignment="1">
      <alignment vertical="top"/>
    </xf>
    <xf numFmtId="3" fontId="0" fillId="2" borderId="25" xfId="0" applyNumberFormat="1" applyFont="1" applyFill="1" applyBorder="1" applyAlignment="1">
      <alignment vertical="top"/>
    </xf>
    <xf numFmtId="0" fontId="0" fillId="2" borderId="10" xfId="0" applyFont="1" applyFill="1" applyBorder="1" applyAlignment="1">
      <alignment vertical="top" wrapText="1"/>
    </xf>
    <xf numFmtId="0" fontId="41" fillId="2" borderId="10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/>
    </xf>
    <xf numFmtId="3" fontId="0" fillId="2" borderId="11" xfId="52" applyNumberFormat="1" applyFont="1" applyFill="1" applyBorder="1" applyAlignment="1">
      <alignment horizontal="right" vertical="top"/>
    </xf>
    <xf numFmtId="3" fontId="0" fillId="2" borderId="11" xfId="0" applyNumberFormat="1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22" xfId="0" applyFont="1" applyFill="1" applyBorder="1" applyAlignment="1">
      <alignment vertical="top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7" borderId="28" xfId="0" applyFont="1" applyFill="1" applyBorder="1" applyAlignment="1">
      <alignment horizontal="center"/>
    </xf>
    <xf numFmtId="0" fontId="40" fillId="7" borderId="29" xfId="0" applyFont="1" applyFill="1" applyBorder="1" applyAlignment="1">
      <alignment horizontal="center"/>
    </xf>
    <xf numFmtId="0" fontId="40" fillId="7" borderId="30" xfId="0" applyFont="1" applyFill="1" applyBorder="1" applyAlignment="1">
      <alignment horizontal="center"/>
    </xf>
    <xf numFmtId="0" fontId="40" fillId="2" borderId="29" xfId="0" applyFont="1" applyFill="1" applyBorder="1" applyAlignment="1">
      <alignment horizontal="center"/>
    </xf>
    <xf numFmtId="0" fontId="40" fillId="2" borderId="30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40" fillId="7" borderId="32" xfId="0" applyFont="1" applyFill="1" applyBorder="1" applyAlignment="1">
      <alignment horizontal="center"/>
    </xf>
    <xf numFmtId="0" fontId="40" fillId="7" borderId="33" xfId="0" applyFont="1" applyFill="1" applyBorder="1" applyAlignment="1">
      <alignment horizontal="center"/>
    </xf>
    <xf numFmtId="0" fontId="40" fillId="2" borderId="34" xfId="0" applyFont="1" applyFill="1" applyBorder="1" applyAlignment="1">
      <alignment horizontal="center"/>
    </xf>
    <xf numFmtId="0" fontId="40" fillId="2" borderId="33" xfId="0" applyFont="1" applyFill="1" applyBorder="1" applyAlignment="1">
      <alignment horizontal="center"/>
    </xf>
    <xf numFmtId="0" fontId="0" fillId="33" borderId="22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top"/>
    </xf>
    <xf numFmtId="0" fontId="0" fillId="2" borderId="18" xfId="0" applyFont="1" applyFill="1" applyBorder="1" applyAlignment="1">
      <alignment horizontal="center" vertical="top"/>
    </xf>
    <xf numFmtId="0" fontId="0" fillId="2" borderId="19" xfId="0" applyFont="1" applyFill="1" applyBorder="1" applyAlignment="1">
      <alignment horizontal="center" vertical="top"/>
    </xf>
    <xf numFmtId="0" fontId="41" fillId="2" borderId="17" xfId="0" applyFont="1" applyFill="1" applyBorder="1" applyAlignment="1">
      <alignment horizontal="center" vertical="top" wrapText="1"/>
    </xf>
    <xf numFmtId="0" fontId="41" fillId="2" borderId="20" xfId="0" applyFont="1" applyFill="1" applyBorder="1" applyAlignment="1">
      <alignment horizontal="center" vertical="top" wrapText="1"/>
    </xf>
    <xf numFmtId="0" fontId="41" fillId="2" borderId="21" xfId="0" applyFont="1" applyFill="1" applyBorder="1" applyAlignment="1">
      <alignment horizontal="center" vertical="top" wrapText="1"/>
    </xf>
    <xf numFmtId="3" fontId="0" fillId="2" borderId="22" xfId="52" applyNumberFormat="1" applyFont="1" applyFill="1" applyBorder="1" applyAlignment="1">
      <alignment horizontal="center" vertical="top"/>
    </xf>
    <xf numFmtId="3" fontId="0" fillId="2" borderId="23" xfId="52" applyNumberFormat="1" applyFont="1" applyFill="1" applyBorder="1" applyAlignment="1">
      <alignment horizontal="center" vertical="top"/>
    </xf>
    <xf numFmtId="3" fontId="0" fillId="2" borderId="24" xfId="52" applyNumberFormat="1" applyFont="1" applyFill="1" applyBorder="1" applyAlignment="1">
      <alignment horizontal="center" vertical="top"/>
    </xf>
    <xf numFmtId="0" fontId="22" fillId="7" borderId="16" xfId="0" applyFont="1" applyFill="1" applyBorder="1" applyAlignment="1">
      <alignment horizontal="left" vertical="top" wrapText="1"/>
    </xf>
    <xf numFmtId="0" fontId="22" fillId="7" borderId="19" xfId="0" applyFont="1" applyFill="1" applyBorder="1" applyAlignment="1">
      <alignment horizontal="left" vertical="top" wrapText="1"/>
    </xf>
    <xf numFmtId="0" fontId="22" fillId="7" borderId="17" xfId="0" applyFont="1" applyFill="1" applyBorder="1" applyAlignment="1">
      <alignment horizontal="left" vertical="top" wrapText="1"/>
    </xf>
    <xf numFmtId="0" fontId="22" fillId="7" borderId="21" xfId="0" applyFont="1" applyFill="1" applyBorder="1" applyAlignment="1">
      <alignment horizontal="left" vertical="top" wrapText="1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 horizontal="right"/>
    </xf>
    <xf numFmtId="3" fontId="0" fillId="7" borderId="22" xfId="0" applyNumberFormat="1" applyFont="1" applyFill="1" applyBorder="1" applyAlignment="1">
      <alignment horizontal="right" vertical="top" wrapText="1"/>
    </xf>
    <xf numFmtId="3" fontId="0" fillId="7" borderId="24" xfId="0" applyNumberFormat="1" applyFont="1" applyFill="1" applyBorder="1" applyAlignment="1">
      <alignment horizontal="right" vertical="top" wrapText="1"/>
    </xf>
    <xf numFmtId="3" fontId="0" fillId="2" borderId="22" xfId="52" applyNumberFormat="1" applyFont="1" applyFill="1" applyBorder="1" applyAlignment="1">
      <alignment horizontal="right" vertical="top"/>
    </xf>
    <xf numFmtId="3" fontId="0" fillId="2" borderId="23" xfId="52" applyNumberFormat="1" applyFont="1" applyFill="1" applyBorder="1" applyAlignment="1">
      <alignment horizontal="right" vertical="top"/>
    </xf>
    <xf numFmtId="3" fontId="0" fillId="2" borderId="24" xfId="52" applyNumberFormat="1" applyFont="1" applyFill="1" applyBorder="1" applyAlignment="1">
      <alignment horizontal="right" vertical="top"/>
    </xf>
    <xf numFmtId="0" fontId="0" fillId="2" borderId="16" xfId="0" applyFont="1" applyFill="1" applyBorder="1" applyAlignment="1">
      <alignment horizontal="left" vertical="top"/>
    </xf>
    <xf numFmtId="0" fontId="0" fillId="2" borderId="18" xfId="0" applyFont="1" applyFill="1" applyBorder="1" applyAlignment="1">
      <alignment horizontal="left" vertical="top"/>
    </xf>
    <xf numFmtId="0" fontId="0" fillId="2" borderId="19" xfId="0" applyFont="1" applyFill="1" applyBorder="1" applyAlignment="1">
      <alignment horizontal="left" vertical="top"/>
    </xf>
    <xf numFmtId="0" fontId="41" fillId="2" borderId="17" xfId="0" applyFont="1" applyFill="1" applyBorder="1" applyAlignment="1">
      <alignment horizontal="left" vertical="top" wrapText="1"/>
    </xf>
    <xf numFmtId="0" fontId="41" fillId="2" borderId="20" xfId="0" applyFont="1" applyFill="1" applyBorder="1" applyAlignment="1">
      <alignment horizontal="left" vertical="top" wrapText="1"/>
    </xf>
    <xf numFmtId="0" fontId="41" fillId="2" borderId="21" xfId="0" applyFont="1" applyFill="1" applyBorder="1" applyAlignment="1">
      <alignment horizontal="left" vertical="top" wrapText="1"/>
    </xf>
    <xf numFmtId="0" fontId="0" fillId="7" borderId="16" xfId="0" applyFont="1" applyFill="1" applyBorder="1" applyAlignment="1">
      <alignment horizontal="center" vertical="top"/>
    </xf>
    <xf numFmtId="0" fontId="0" fillId="7" borderId="19" xfId="0" applyFont="1" applyFill="1" applyBorder="1" applyAlignment="1">
      <alignment horizontal="center" vertical="top"/>
    </xf>
    <xf numFmtId="0" fontId="41" fillId="7" borderId="17" xfId="0" applyFont="1" applyFill="1" applyBorder="1" applyAlignment="1">
      <alignment horizontal="center" vertical="top" wrapText="1"/>
    </xf>
    <xf numFmtId="0" fontId="41" fillId="7" borderId="21" xfId="0" applyFont="1" applyFill="1" applyBorder="1" applyAlignment="1">
      <alignment horizontal="center" vertical="top" wrapText="1"/>
    </xf>
    <xf numFmtId="3" fontId="0" fillId="7" borderId="22" xfId="52" applyNumberFormat="1" applyFont="1" applyFill="1" applyBorder="1" applyAlignment="1">
      <alignment horizontal="right" vertical="top"/>
    </xf>
    <xf numFmtId="3" fontId="0" fillId="7" borderId="24" xfId="52" applyNumberFormat="1" applyFont="1" applyFill="1" applyBorder="1" applyAlignment="1">
      <alignment horizontal="right" vertical="top"/>
    </xf>
    <xf numFmtId="0" fontId="0" fillId="33" borderId="23" xfId="0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/>
    </xf>
    <xf numFmtId="0" fontId="40" fillId="2" borderId="32" xfId="0" applyFont="1" applyFill="1" applyBorder="1" applyAlignment="1">
      <alignment horizontal="center"/>
    </xf>
    <xf numFmtId="0" fontId="40" fillId="33" borderId="35" xfId="0" applyFont="1" applyFill="1" applyBorder="1" applyAlignment="1">
      <alignment horizontal="center" vertical="center" wrapText="1"/>
    </xf>
    <xf numFmtId="0" fontId="40" fillId="7" borderId="36" xfId="0" applyFont="1" applyFill="1" applyBorder="1" applyAlignment="1">
      <alignment horizontal="center"/>
    </xf>
    <xf numFmtId="0" fontId="40" fillId="7" borderId="37" xfId="0" applyFont="1" applyFill="1" applyBorder="1" applyAlignment="1">
      <alignment horizontal="center"/>
    </xf>
    <xf numFmtId="0" fontId="40" fillId="7" borderId="38" xfId="0" applyFont="1" applyFill="1" applyBorder="1" applyAlignment="1">
      <alignment horizontal="center"/>
    </xf>
    <xf numFmtId="0" fontId="40" fillId="33" borderId="39" xfId="0" applyFont="1" applyFill="1" applyBorder="1" applyAlignment="1">
      <alignment horizontal="center" vertical="center" wrapText="1"/>
    </xf>
    <xf numFmtId="0" fontId="40" fillId="7" borderId="4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wrapText="1"/>
    </xf>
    <xf numFmtId="3" fontId="0" fillId="7" borderId="10" xfId="0" applyNumberFormat="1" applyFill="1" applyBorder="1" applyAlignment="1">
      <alignment/>
    </xf>
    <xf numFmtId="0" fontId="40" fillId="7" borderId="41" xfId="0" applyFont="1" applyFill="1" applyBorder="1" applyAlignment="1">
      <alignment horizontal="center"/>
    </xf>
    <xf numFmtId="0" fontId="40" fillId="7" borderId="42" xfId="0" applyFont="1" applyFill="1" applyBorder="1" applyAlignment="1">
      <alignment horizontal="center"/>
    </xf>
    <xf numFmtId="3" fontId="40" fillId="7" borderId="43" xfId="0" applyNumberFormat="1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I174" sqref="I174"/>
    </sheetView>
  </sheetViews>
  <sheetFormatPr defaultColWidth="11.421875" defaultRowHeight="15"/>
  <cols>
    <col min="1" max="1" width="18.421875" style="0" customWidth="1"/>
    <col min="2" max="2" width="20.00390625" style="0" customWidth="1"/>
    <col min="3" max="3" width="26.7109375" style="0" customWidth="1"/>
    <col min="4" max="4" width="24.28125" style="0" customWidth="1"/>
    <col min="5" max="5" width="17.57421875" style="0" customWidth="1"/>
    <col min="6" max="6" width="25.7109375" style="0" customWidth="1"/>
    <col min="7" max="7" width="26.8515625" style="0" customWidth="1"/>
    <col min="8" max="8" width="14.00390625" style="0" customWidth="1"/>
    <col min="9" max="9" width="12.7109375" style="0" bestFit="1" customWidth="1"/>
  </cols>
  <sheetData>
    <row r="1" spans="1:8" ht="18.75">
      <c r="A1" s="72" t="s">
        <v>0</v>
      </c>
      <c r="B1" s="72"/>
      <c r="C1" s="72"/>
      <c r="D1" s="72"/>
      <c r="E1" s="72"/>
      <c r="F1" s="72"/>
      <c r="G1" s="72"/>
      <c r="H1" s="72"/>
    </row>
    <row r="2" spans="1:8" ht="18.75">
      <c r="A2" s="72" t="s">
        <v>22</v>
      </c>
      <c r="B2" s="72"/>
      <c r="C2" s="72"/>
      <c r="D2" s="72"/>
      <c r="E2" s="72"/>
      <c r="F2" s="72"/>
      <c r="G2" s="72"/>
      <c r="H2" s="72"/>
    </row>
    <row r="3" spans="7:8" ht="18.75" customHeight="1">
      <c r="G3" s="73" t="s">
        <v>140</v>
      </c>
      <c r="H3" s="73"/>
    </row>
    <row r="4" ht="15.75" thickBot="1"/>
    <row r="5" spans="1:8" ht="15">
      <c r="A5" s="40" t="s">
        <v>8</v>
      </c>
      <c r="B5" s="42" t="s">
        <v>9</v>
      </c>
      <c r="C5" s="44" t="s">
        <v>1</v>
      </c>
      <c r="D5" s="45"/>
      <c r="E5" s="46"/>
      <c r="F5" s="47" t="s">
        <v>5</v>
      </c>
      <c r="G5" s="47"/>
      <c r="H5" s="48"/>
    </row>
    <row r="6" spans="1:8" ht="15">
      <c r="A6" s="41"/>
      <c r="B6" s="43"/>
      <c r="C6" s="8" t="s">
        <v>2</v>
      </c>
      <c r="D6" s="9" t="s">
        <v>3</v>
      </c>
      <c r="E6" s="10" t="s">
        <v>4</v>
      </c>
      <c r="F6" s="4" t="s">
        <v>2</v>
      </c>
      <c r="G6" s="1" t="s">
        <v>3</v>
      </c>
      <c r="H6" s="2" t="s">
        <v>4</v>
      </c>
    </row>
    <row r="7" spans="1:8" ht="60">
      <c r="A7" s="40">
        <v>1</v>
      </c>
      <c r="B7" s="50" t="s">
        <v>23</v>
      </c>
      <c r="C7" s="12" t="s">
        <v>10</v>
      </c>
      <c r="D7" s="13" t="s">
        <v>11</v>
      </c>
      <c r="E7" s="18">
        <v>3500000</v>
      </c>
      <c r="F7" s="6" t="s">
        <v>12</v>
      </c>
      <c r="G7" s="5" t="s">
        <v>13</v>
      </c>
      <c r="H7" s="7">
        <v>500000</v>
      </c>
    </row>
    <row r="8" spans="1:8" ht="45">
      <c r="A8" s="49"/>
      <c r="B8" s="51"/>
      <c r="C8" s="14"/>
      <c r="D8" s="16"/>
      <c r="E8" s="19"/>
      <c r="F8" s="6" t="s">
        <v>14</v>
      </c>
      <c r="G8" s="5" t="s">
        <v>15</v>
      </c>
      <c r="H8" s="7">
        <v>1000000</v>
      </c>
    </row>
    <row r="9" spans="1:8" ht="30">
      <c r="A9" s="49"/>
      <c r="B9" s="51"/>
      <c r="C9" s="15"/>
      <c r="D9" s="17"/>
      <c r="E9" s="20"/>
      <c r="F9" s="6" t="s">
        <v>16</v>
      </c>
      <c r="G9" s="5" t="s">
        <v>17</v>
      </c>
      <c r="H9" s="7">
        <v>2000000</v>
      </c>
    </row>
    <row r="10" spans="1:8" ht="15.75" thickBot="1">
      <c r="A10" s="41"/>
      <c r="B10" s="52"/>
      <c r="C10" s="53" t="s">
        <v>7</v>
      </c>
      <c r="D10" s="54"/>
      <c r="E10" s="11">
        <f>SUM(E7:E9)</f>
        <v>3500000</v>
      </c>
      <c r="F10" s="55" t="s">
        <v>6</v>
      </c>
      <c r="G10" s="56"/>
      <c r="H10" s="3">
        <f>SUM(H7:H9)</f>
        <v>3500000</v>
      </c>
    </row>
    <row r="11" ht="23.25" customHeight="1" thickBot="1"/>
    <row r="12" spans="1:8" ht="15">
      <c r="A12" s="40" t="s">
        <v>8</v>
      </c>
      <c r="B12" s="42" t="s">
        <v>9</v>
      </c>
      <c r="C12" s="44" t="s">
        <v>1</v>
      </c>
      <c r="D12" s="45"/>
      <c r="E12" s="46"/>
      <c r="F12" s="47" t="s">
        <v>5</v>
      </c>
      <c r="G12" s="47"/>
      <c r="H12" s="48"/>
    </row>
    <row r="13" spans="1:8" ht="15">
      <c r="A13" s="41"/>
      <c r="B13" s="43"/>
      <c r="C13" s="8" t="s">
        <v>2</v>
      </c>
      <c r="D13" s="9" t="s">
        <v>3</v>
      </c>
      <c r="E13" s="10" t="s">
        <v>4</v>
      </c>
      <c r="F13" s="4" t="s">
        <v>2</v>
      </c>
      <c r="G13" s="1" t="s">
        <v>3</v>
      </c>
      <c r="H13" s="2" t="s">
        <v>4</v>
      </c>
    </row>
    <row r="14" spans="1:8" ht="45">
      <c r="A14" s="40">
        <v>2</v>
      </c>
      <c r="B14" s="50" t="s">
        <v>24</v>
      </c>
      <c r="C14" s="68" t="s">
        <v>25</v>
      </c>
      <c r="D14" s="70" t="s">
        <v>26</v>
      </c>
      <c r="E14" s="74">
        <v>25000000</v>
      </c>
      <c r="F14" s="6" t="s">
        <v>20</v>
      </c>
      <c r="G14" s="5" t="s">
        <v>21</v>
      </c>
      <c r="H14" s="7">
        <v>2000000</v>
      </c>
    </row>
    <row r="15" spans="1:8" ht="60">
      <c r="A15" s="49"/>
      <c r="B15" s="51"/>
      <c r="C15" s="69"/>
      <c r="D15" s="71"/>
      <c r="E15" s="75"/>
      <c r="F15" s="6" t="s">
        <v>12</v>
      </c>
      <c r="G15" s="5" t="s">
        <v>13</v>
      </c>
      <c r="H15" s="7">
        <v>3000000</v>
      </c>
    </row>
    <row r="16" spans="1:8" ht="45">
      <c r="A16" s="49"/>
      <c r="B16" s="51"/>
      <c r="C16" s="68" t="s">
        <v>18</v>
      </c>
      <c r="D16" s="70" t="s">
        <v>19</v>
      </c>
      <c r="E16" s="74">
        <v>2000000</v>
      </c>
      <c r="F16" s="6" t="s">
        <v>14</v>
      </c>
      <c r="G16" s="5" t="s">
        <v>15</v>
      </c>
      <c r="H16" s="7">
        <v>10000000</v>
      </c>
    </row>
    <row r="17" spans="1:8" ht="39" customHeight="1">
      <c r="A17" s="49"/>
      <c r="B17" s="51"/>
      <c r="C17" s="69"/>
      <c r="D17" s="71"/>
      <c r="E17" s="75"/>
      <c r="F17" s="6" t="s">
        <v>16</v>
      </c>
      <c r="G17" s="5" t="s">
        <v>17</v>
      </c>
      <c r="H17" s="7">
        <v>12000000</v>
      </c>
    </row>
    <row r="18" spans="1:8" ht="15.75" thickBot="1">
      <c r="A18" s="41"/>
      <c r="B18" s="52"/>
      <c r="C18" s="53" t="s">
        <v>7</v>
      </c>
      <c r="D18" s="54"/>
      <c r="E18" s="11">
        <f>SUM(E14:E17)</f>
        <v>27000000</v>
      </c>
      <c r="F18" s="55" t="s">
        <v>6</v>
      </c>
      <c r="G18" s="56"/>
      <c r="H18" s="3">
        <f>SUM(H14:H17)</f>
        <v>27000000</v>
      </c>
    </row>
    <row r="19" ht="15.75" thickBot="1"/>
    <row r="20" spans="1:8" ht="15">
      <c r="A20" s="40" t="s">
        <v>8</v>
      </c>
      <c r="B20" s="42" t="s">
        <v>9</v>
      </c>
      <c r="C20" s="44" t="s">
        <v>1</v>
      </c>
      <c r="D20" s="45"/>
      <c r="E20" s="46"/>
      <c r="F20" s="47" t="s">
        <v>5</v>
      </c>
      <c r="G20" s="47"/>
      <c r="H20" s="48"/>
    </row>
    <row r="21" spans="1:8" ht="15">
      <c r="A21" s="41"/>
      <c r="B21" s="43"/>
      <c r="C21" s="8" t="s">
        <v>2</v>
      </c>
      <c r="D21" s="9" t="s">
        <v>3</v>
      </c>
      <c r="E21" s="10" t="s">
        <v>4</v>
      </c>
      <c r="F21" s="4" t="s">
        <v>2</v>
      </c>
      <c r="G21" s="1" t="s">
        <v>3</v>
      </c>
      <c r="H21" s="2" t="s">
        <v>4</v>
      </c>
    </row>
    <row r="22" spans="1:8" ht="36.75" customHeight="1">
      <c r="A22" s="40">
        <v>3</v>
      </c>
      <c r="B22" s="57" t="s">
        <v>27</v>
      </c>
      <c r="C22" s="21" t="s">
        <v>28</v>
      </c>
      <c r="D22" s="22" t="s">
        <v>29</v>
      </c>
      <c r="E22" s="23">
        <v>17000000</v>
      </c>
      <c r="F22" s="6" t="s">
        <v>30</v>
      </c>
      <c r="G22" s="5" t="s">
        <v>31</v>
      </c>
      <c r="H22" s="7">
        <v>17000000</v>
      </c>
    </row>
    <row r="23" spans="1:8" ht="15.75" thickBot="1">
      <c r="A23" s="41"/>
      <c r="B23" s="58"/>
      <c r="C23" s="53" t="s">
        <v>7</v>
      </c>
      <c r="D23" s="54"/>
      <c r="E23" s="11">
        <f>SUM(E22:E22)</f>
        <v>17000000</v>
      </c>
      <c r="F23" s="55" t="s">
        <v>6</v>
      </c>
      <c r="G23" s="56"/>
      <c r="H23" s="3">
        <f>SUM(H22:H22)</f>
        <v>17000000</v>
      </c>
    </row>
    <row r="24" ht="15.75" thickBot="1"/>
    <row r="25" spans="1:8" ht="15">
      <c r="A25" s="40" t="s">
        <v>8</v>
      </c>
      <c r="B25" s="42" t="s">
        <v>9</v>
      </c>
      <c r="C25" s="44" t="s">
        <v>1</v>
      </c>
      <c r="D25" s="45"/>
      <c r="E25" s="46"/>
      <c r="F25" s="47" t="s">
        <v>5</v>
      </c>
      <c r="G25" s="47"/>
      <c r="H25" s="48"/>
    </row>
    <row r="26" spans="1:8" ht="15">
      <c r="A26" s="41"/>
      <c r="B26" s="43"/>
      <c r="C26" s="8" t="s">
        <v>2</v>
      </c>
      <c r="D26" s="9" t="s">
        <v>3</v>
      </c>
      <c r="E26" s="10" t="s">
        <v>4</v>
      </c>
      <c r="F26" s="4" t="s">
        <v>2</v>
      </c>
      <c r="G26" s="1" t="s">
        <v>3</v>
      </c>
      <c r="H26" s="2" t="s">
        <v>4</v>
      </c>
    </row>
    <row r="27" spans="1:8" ht="45">
      <c r="A27" s="40">
        <v>4</v>
      </c>
      <c r="B27" s="50" t="s">
        <v>58</v>
      </c>
      <c r="C27" s="24" t="s">
        <v>32</v>
      </c>
      <c r="D27" s="22" t="s">
        <v>33</v>
      </c>
      <c r="E27" s="23">
        <v>1350000</v>
      </c>
      <c r="F27" s="6" t="s">
        <v>48</v>
      </c>
      <c r="G27" s="5" t="s">
        <v>49</v>
      </c>
      <c r="H27" s="7">
        <v>861167</v>
      </c>
    </row>
    <row r="28" spans="1:8" ht="30">
      <c r="A28" s="49"/>
      <c r="B28" s="51"/>
      <c r="C28" s="24" t="s">
        <v>34</v>
      </c>
      <c r="D28" s="22" t="s">
        <v>35</v>
      </c>
      <c r="E28" s="23">
        <v>200000</v>
      </c>
      <c r="F28" s="6" t="s">
        <v>50</v>
      </c>
      <c r="G28" s="5" t="s">
        <v>51</v>
      </c>
      <c r="H28" s="7">
        <v>195170</v>
      </c>
    </row>
    <row r="29" spans="1:8" ht="15">
      <c r="A29" s="49"/>
      <c r="B29" s="51"/>
      <c r="C29" s="24" t="s">
        <v>36</v>
      </c>
      <c r="D29" s="22" t="s">
        <v>37</v>
      </c>
      <c r="E29" s="23">
        <v>205000</v>
      </c>
      <c r="F29" s="6" t="s">
        <v>52</v>
      </c>
      <c r="G29" s="5" t="s">
        <v>53</v>
      </c>
      <c r="H29" s="7">
        <v>329904</v>
      </c>
    </row>
    <row r="30" spans="1:8" ht="30">
      <c r="A30" s="49"/>
      <c r="B30" s="51"/>
      <c r="C30" s="24" t="s">
        <v>38</v>
      </c>
      <c r="D30" s="22" t="s">
        <v>39</v>
      </c>
      <c r="E30" s="23">
        <v>825000</v>
      </c>
      <c r="F30" s="6" t="s">
        <v>54</v>
      </c>
      <c r="G30" s="5" t="s">
        <v>55</v>
      </c>
      <c r="H30" s="7">
        <v>1526280</v>
      </c>
    </row>
    <row r="31" spans="1:8" ht="15" customHeight="1">
      <c r="A31" s="49"/>
      <c r="B31" s="51"/>
      <c r="C31" s="24" t="s">
        <v>40</v>
      </c>
      <c r="D31" s="22" t="s">
        <v>41</v>
      </c>
      <c r="E31" s="23">
        <v>300000</v>
      </c>
      <c r="F31" s="79" t="s">
        <v>56</v>
      </c>
      <c r="G31" s="82" t="s">
        <v>57</v>
      </c>
      <c r="H31" s="76">
        <v>3000000</v>
      </c>
    </row>
    <row r="32" spans="1:8" ht="15">
      <c r="A32" s="49"/>
      <c r="B32" s="51"/>
      <c r="C32" s="24" t="s">
        <v>42</v>
      </c>
      <c r="D32" s="22" t="s">
        <v>43</v>
      </c>
      <c r="E32" s="23">
        <v>16000</v>
      </c>
      <c r="F32" s="80"/>
      <c r="G32" s="83"/>
      <c r="H32" s="77"/>
    </row>
    <row r="33" spans="1:8" ht="15">
      <c r="A33" s="49"/>
      <c r="B33" s="51"/>
      <c r="C33" s="24" t="s">
        <v>44</v>
      </c>
      <c r="D33" s="22" t="s">
        <v>45</v>
      </c>
      <c r="E33" s="23">
        <v>16521</v>
      </c>
      <c r="F33" s="80"/>
      <c r="G33" s="83"/>
      <c r="H33" s="77"/>
    </row>
    <row r="34" spans="1:8" ht="45">
      <c r="A34" s="49"/>
      <c r="B34" s="51"/>
      <c r="C34" s="24" t="s">
        <v>46</v>
      </c>
      <c r="D34" s="22" t="s">
        <v>47</v>
      </c>
      <c r="E34" s="23">
        <v>3000000</v>
      </c>
      <c r="F34" s="81"/>
      <c r="G34" s="84"/>
      <c r="H34" s="78"/>
    </row>
    <row r="35" spans="1:8" ht="15.75" thickBot="1">
      <c r="A35" s="41"/>
      <c r="B35" s="52"/>
      <c r="C35" s="53" t="s">
        <v>7</v>
      </c>
      <c r="D35" s="54"/>
      <c r="E35" s="11">
        <f>SUM(E27:E34)</f>
        <v>5912521</v>
      </c>
      <c r="F35" s="55" t="s">
        <v>6</v>
      </c>
      <c r="G35" s="56"/>
      <c r="H35" s="3">
        <f>SUM(H27:H34)</f>
        <v>5912521</v>
      </c>
    </row>
    <row r="36" ht="15.75" thickBot="1"/>
    <row r="37" spans="1:8" ht="15">
      <c r="A37" s="40" t="s">
        <v>8</v>
      </c>
      <c r="B37" s="42" t="s">
        <v>9</v>
      </c>
      <c r="C37" s="44" t="s">
        <v>1</v>
      </c>
      <c r="D37" s="45"/>
      <c r="E37" s="46"/>
      <c r="F37" s="47" t="s">
        <v>5</v>
      </c>
      <c r="G37" s="47"/>
      <c r="H37" s="48"/>
    </row>
    <row r="38" spans="1:8" ht="15">
      <c r="A38" s="41"/>
      <c r="B38" s="43"/>
      <c r="C38" s="8" t="s">
        <v>2</v>
      </c>
      <c r="D38" s="9" t="s">
        <v>3</v>
      </c>
      <c r="E38" s="10" t="s">
        <v>4</v>
      </c>
      <c r="F38" s="4" t="s">
        <v>2</v>
      </c>
      <c r="G38" s="1" t="s">
        <v>3</v>
      </c>
      <c r="H38" s="2" t="s">
        <v>4</v>
      </c>
    </row>
    <row r="39" spans="1:8" ht="45">
      <c r="A39" s="40">
        <v>5</v>
      </c>
      <c r="B39" s="57" t="s">
        <v>59</v>
      </c>
      <c r="C39" s="24" t="s">
        <v>25</v>
      </c>
      <c r="D39" s="22" t="s">
        <v>26</v>
      </c>
      <c r="E39" s="23">
        <v>22390200</v>
      </c>
      <c r="F39" s="6" t="s">
        <v>56</v>
      </c>
      <c r="G39" s="5" t="s">
        <v>57</v>
      </c>
      <c r="H39" s="7">
        <v>22390200</v>
      </c>
    </row>
    <row r="40" spans="1:8" ht="15.75" thickBot="1">
      <c r="A40" s="41"/>
      <c r="B40" s="58"/>
      <c r="C40" s="53" t="s">
        <v>7</v>
      </c>
      <c r="D40" s="54"/>
      <c r="E40" s="11">
        <f>SUM(E39:E39)</f>
        <v>22390200</v>
      </c>
      <c r="F40" s="55" t="s">
        <v>6</v>
      </c>
      <c r="G40" s="56"/>
      <c r="H40" s="3">
        <f>SUM(H39:H39)</f>
        <v>22390200</v>
      </c>
    </row>
    <row r="41" ht="15.75" thickBot="1"/>
    <row r="42" spans="1:8" ht="15">
      <c r="A42" s="40" t="s">
        <v>8</v>
      </c>
      <c r="B42" s="42" t="s">
        <v>9</v>
      </c>
      <c r="C42" s="44" t="s">
        <v>1</v>
      </c>
      <c r="D42" s="45"/>
      <c r="E42" s="46"/>
      <c r="F42" s="47" t="s">
        <v>5</v>
      </c>
      <c r="G42" s="47"/>
      <c r="H42" s="48"/>
    </row>
    <row r="43" spans="1:8" ht="15">
      <c r="A43" s="41"/>
      <c r="B43" s="43"/>
      <c r="C43" s="8" t="s">
        <v>2</v>
      </c>
      <c r="D43" s="9" t="s">
        <v>3</v>
      </c>
      <c r="E43" s="10" t="s">
        <v>4</v>
      </c>
      <c r="F43" s="4" t="s">
        <v>2</v>
      </c>
      <c r="G43" s="1" t="s">
        <v>3</v>
      </c>
      <c r="H43" s="2" t="s">
        <v>4</v>
      </c>
    </row>
    <row r="44" spans="1:8" ht="60">
      <c r="A44" s="40">
        <v>6</v>
      </c>
      <c r="B44" s="57" t="s">
        <v>60</v>
      </c>
      <c r="C44" s="24" t="s">
        <v>63</v>
      </c>
      <c r="D44" s="22" t="s">
        <v>64</v>
      </c>
      <c r="E44" s="23">
        <v>9500000</v>
      </c>
      <c r="F44" s="6" t="s">
        <v>61</v>
      </c>
      <c r="G44" s="5" t="s">
        <v>62</v>
      </c>
      <c r="H44" s="7">
        <v>9500000</v>
      </c>
    </row>
    <row r="45" spans="1:8" ht="15.75" thickBot="1">
      <c r="A45" s="41"/>
      <c r="B45" s="58"/>
      <c r="C45" s="53" t="s">
        <v>7</v>
      </c>
      <c r="D45" s="54"/>
      <c r="E45" s="11">
        <f>SUM(E44:E44)</f>
        <v>9500000</v>
      </c>
      <c r="F45" s="55" t="s">
        <v>6</v>
      </c>
      <c r="G45" s="56"/>
      <c r="H45" s="3">
        <f>SUM(H44:H44)</f>
        <v>9500000</v>
      </c>
    </row>
    <row r="46" ht="15.75" thickBot="1"/>
    <row r="47" spans="1:8" ht="15">
      <c r="A47" s="40" t="s">
        <v>8</v>
      </c>
      <c r="B47" s="42" t="s">
        <v>9</v>
      </c>
      <c r="C47" s="44" t="s">
        <v>1</v>
      </c>
      <c r="D47" s="45"/>
      <c r="E47" s="46"/>
      <c r="F47" s="47" t="s">
        <v>5</v>
      </c>
      <c r="G47" s="47"/>
      <c r="H47" s="48"/>
    </row>
    <row r="48" spans="1:8" ht="15">
      <c r="A48" s="41"/>
      <c r="B48" s="43"/>
      <c r="C48" s="8" t="s">
        <v>2</v>
      </c>
      <c r="D48" s="9" t="s">
        <v>3</v>
      </c>
      <c r="E48" s="10" t="s">
        <v>4</v>
      </c>
      <c r="F48" s="4" t="s">
        <v>2</v>
      </c>
      <c r="G48" s="1" t="s">
        <v>3</v>
      </c>
      <c r="H48" s="2" t="s">
        <v>4</v>
      </c>
    </row>
    <row r="49" spans="1:8" ht="30">
      <c r="A49" s="40">
        <v>7</v>
      </c>
      <c r="B49" s="57" t="s">
        <v>67</v>
      </c>
      <c r="C49" s="85" t="s">
        <v>65</v>
      </c>
      <c r="D49" s="87" t="s">
        <v>66</v>
      </c>
      <c r="E49" s="89">
        <v>81499980</v>
      </c>
      <c r="F49" s="6" t="s">
        <v>68</v>
      </c>
      <c r="G49" s="5" t="s">
        <v>69</v>
      </c>
      <c r="H49" s="7">
        <v>34146880</v>
      </c>
    </row>
    <row r="50" spans="1:8" ht="30" customHeight="1">
      <c r="A50" s="49"/>
      <c r="B50" s="91"/>
      <c r="C50" s="86"/>
      <c r="D50" s="88"/>
      <c r="E50" s="90"/>
      <c r="F50" s="6" t="s">
        <v>70</v>
      </c>
      <c r="G50" s="5" t="s">
        <v>71</v>
      </c>
      <c r="H50" s="7">
        <v>47353100</v>
      </c>
    </row>
    <row r="51" spans="1:8" ht="15.75" thickBot="1">
      <c r="A51" s="41"/>
      <c r="B51" s="58"/>
      <c r="C51" s="53" t="s">
        <v>7</v>
      </c>
      <c r="D51" s="54"/>
      <c r="E51" s="11">
        <f>SUM(E49:E49)</f>
        <v>81499980</v>
      </c>
      <c r="F51" s="55" t="s">
        <v>6</v>
      </c>
      <c r="G51" s="56"/>
      <c r="H51" s="3">
        <f>SUM(H49:H50)</f>
        <v>81499980</v>
      </c>
    </row>
    <row r="52" ht="15.75" thickBot="1"/>
    <row r="53" spans="1:8" ht="15">
      <c r="A53" s="40" t="s">
        <v>8</v>
      </c>
      <c r="B53" s="42" t="s">
        <v>9</v>
      </c>
      <c r="C53" s="44" t="s">
        <v>1</v>
      </c>
      <c r="D53" s="45"/>
      <c r="E53" s="46"/>
      <c r="F53" s="47" t="s">
        <v>5</v>
      </c>
      <c r="G53" s="47"/>
      <c r="H53" s="48"/>
    </row>
    <row r="54" spans="1:8" ht="15">
      <c r="A54" s="41"/>
      <c r="B54" s="43"/>
      <c r="C54" s="8" t="s">
        <v>2</v>
      </c>
      <c r="D54" s="9" t="s">
        <v>3</v>
      </c>
      <c r="E54" s="10" t="s">
        <v>4</v>
      </c>
      <c r="F54" s="4" t="s">
        <v>2</v>
      </c>
      <c r="G54" s="1" t="s">
        <v>3</v>
      </c>
      <c r="H54" s="2" t="s">
        <v>4</v>
      </c>
    </row>
    <row r="55" spans="1:8" ht="45">
      <c r="A55" s="40">
        <v>8</v>
      </c>
      <c r="B55" s="57" t="s">
        <v>105</v>
      </c>
      <c r="C55" s="26" t="s">
        <v>65</v>
      </c>
      <c r="D55" s="27" t="s">
        <v>66</v>
      </c>
      <c r="E55" s="25">
        <v>7611133</v>
      </c>
      <c r="F55" s="6" t="s">
        <v>106</v>
      </c>
      <c r="G55" s="5" t="s">
        <v>107</v>
      </c>
      <c r="H55" s="7">
        <v>7611133</v>
      </c>
    </row>
    <row r="56" spans="1:8" ht="15.75" thickBot="1">
      <c r="A56" s="41"/>
      <c r="B56" s="58"/>
      <c r="C56" s="53" t="s">
        <v>7</v>
      </c>
      <c r="D56" s="54"/>
      <c r="E56" s="11">
        <f>SUM(E55:E55)</f>
        <v>7611133</v>
      </c>
      <c r="F56" s="55" t="s">
        <v>6</v>
      </c>
      <c r="G56" s="56"/>
      <c r="H56" s="3">
        <f>SUM(H55:H55)</f>
        <v>7611133</v>
      </c>
    </row>
    <row r="57" ht="15.75" thickBot="1"/>
    <row r="58" spans="1:8" ht="15">
      <c r="A58" s="40" t="s">
        <v>8</v>
      </c>
      <c r="B58" s="42" t="s">
        <v>9</v>
      </c>
      <c r="C58" s="44" t="s">
        <v>1</v>
      </c>
      <c r="D58" s="45"/>
      <c r="E58" s="46"/>
      <c r="F58" s="47" t="s">
        <v>5</v>
      </c>
      <c r="G58" s="47"/>
      <c r="H58" s="48"/>
    </row>
    <row r="59" spans="1:8" ht="15">
      <c r="A59" s="41"/>
      <c r="B59" s="43"/>
      <c r="C59" s="8" t="s">
        <v>2</v>
      </c>
      <c r="D59" s="9" t="s">
        <v>3</v>
      </c>
      <c r="E59" s="10" t="s">
        <v>4</v>
      </c>
      <c r="F59" s="4" t="s">
        <v>2</v>
      </c>
      <c r="G59" s="1" t="s">
        <v>3</v>
      </c>
      <c r="H59" s="2" t="s">
        <v>4</v>
      </c>
    </row>
    <row r="60" spans="1:8" ht="45">
      <c r="A60" s="40">
        <v>9</v>
      </c>
      <c r="B60" s="50" t="s">
        <v>80</v>
      </c>
      <c r="C60" s="24" t="s">
        <v>81</v>
      </c>
      <c r="D60" s="22" t="s">
        <v>82</v>
      </c>
      <c r="E60" s="23">
        <v>200000</v>
      </c>
      <c r="F60" s="6" t="s">
        <v>99</v>
      </c>
      <c r="G60" s="5" t="s">
        <v>100</v>
      </c>
      <c r="H60" s="7">
        <v>7500000</v>
      </c>
    </row>
    <row r="61" spans="1:8" ht="45">
      <c r="A61" s="49"/>
      <c r="B61" s="51"/>
      <c r="C61" s="24" t="s">
        <v>83</v>
      </c>
      <c r="D61" s="22" t="s">
        <v>84</v>
      </c>
      <c r="E61" s="23">
        <v>4171726</v>
      </c>
      <c r="F61" s="6" t="s">
        <v>101</v>
      </c>
      <c r="G61" s="5" t="s">
        <v>102</v>
      </c>
      <c r="H61" s="7">
        <v>2300000</v>
      </c>
    </row>
    <row r="62" spans="1:8" ht="15">
      <c r="A62" s="49"/>
      <c r="B62" s="51"/>
      <c r="C62" s="24" t="s">
        <v>48</v>
      </c>
      <c r="D62" s="22" t="s">
        <v>49</v>
      </c>
      <c r="E62" s="23">
        <v>4686597</v>
      </c>
      <c r="F62" s="6" t="s">
        <v>103</v>
      </c>
      <c r="G62" s="5" t="s">
        <v>104</v>
      </c>
      <c r="H62" s="7">
        <v>2300000</v>
      </c>
    </row>
    <row r="63" spans="1:8" ht="30">
      <c r="A63" s="49"/>
      <c r="B63" s="51"/>
      <c r="C63" s="24" t="s">
        <v>85</v>
      </c>
      <c r="D63" s="22" t="s">
        <v>86</v>
      </c>
      <c r="E63" s="23">
        <v>64353</v>
      </c>
      <c r="F63" s="59"/>
      <c r="G63" s="62"/>
      <c r="H63" s="65"/>
    </row>
    <row r="64" spans="1:8" ht="15">
      <c r="A64" s="49"/>
      <c r="B64" s="51"/>
      <c r="C64" s="24" t="s">
        <v>87</v>
      </c>
      <c r="D64" s="22" t="s">
        <v>88</v>
      </c>
      <c r="E64" s="23">
        <v>9908</v>
      </c>
      <c r="F64" s="60"/>
      <c r="G64" s="63"/>
      <c r="H64" s="66"/>
    </row>
    <row r="65" spans="1:8" ht="15">
      <c r="A65" s="49"/>
      <c r="B65" s="51"/>
      <c r="C65" s="24" t="s">
        <v>89</v>
      </c>
      <c r="D65" s="22" t="s">
        <v>90</v>
      </c>
      <c r="E65" s="23">
        <v>44556</v>
      </c>
      <c r="F65" s="60"/>
      <c r="G65" s="63"/>
      <c r="H65" s="66"/>
    </row>
    <row r="66" spans="1:8" ht="30">
      <c r="A66" s="49"/>
      <c r="B66" s="51"/>
      <c r="C66" s="24" t="s">
        <v>50</v>
      </c>
      <c r="D66" s="22" t="s">
        <v>51</v>
      </c>
      <c r="E66" s="23">
        <v>207045</v>
      </c>
      <c r="F66" s="60"/>
      <c r="G66" s="63"/>
      <c r="H66" s="66"/>
    </row>
    <row r="67" spans="1:8" ht="15">
      <c r="A67" s="49"/>
      <c r="B67" s="51"/>
      <c r="C67" s="24" t="s">
        <v>91</v>
      </c>
      <c r="D67" s="22" t="s">
        <v>92</v>
      </c>
      <c r="E67" s="23">
        <v>253460</v>
      </c>
      <c r="F67" s="60"/>
      <c r="G67" s="63"/>
      <c r="H67" s="66"/>
    </row>
    <row r="68" spans="1:8" ht="30">
      <c r="A68" s="49"/>
      <c r="B68" s="51"/>
      <c r="C68" s="24" t="s">
        <v>93</v>
      </c>
      <c r="D68" s="22" t="s">
        <v>94</v>
      </c>
      <c r="E68" s="23">
        <v>1214758</v>
      </c>
      <c r="F68" s="60"/>
      <c r="G68" s="63"/>
      <c r="H68" s="66"/>
    </row>
    <row r="69" spans="1:8" ht="15">
      <c r="A69" s="49"/>
      <c r="B69" s="51"/>
      <c r="C69" s="24" t="s">
        <v>52</v>
      </c>
      <c r="D69" s="22" t="s">
        <v>53</v>
      </c>
      <c r="E69" s="23">
        <v>276504</v>
      </c>
      <c r="F69" s="60"/>
      <c r="G69" s="63"/>
      <c r="H69" s="66"/>
    </row>
    <row r="70" spans="1:8" ht="30">
      <c r="A70" s="49"/>
      <c r="B70" s="51"/>
      <c r="C70" s="24" t="s">
        <v>54</v>
      </c>
      <c r="D70" s="22" t="s">
        <v>55</v>
      </c>
      <c r="E70" s="23">
        <v>318876</v>
      </c>
      <c r="F70" s="60"/>
      <c r="G70" s="63"/>
      <c r="H70" s="66"/>
    </row>
    <row r="71" spans="1:8" ht="15">
      <c r="A71" s="49"/>
      <c r="B71" s="51"/>
      <c r="C71" s="24" t="s">
        <v>44</v>
      </c>
      <c r="D71" s="22" t="s">
        <v>45</v>
      </c>
      <c r="E71" s="23">
        <v>165965</v>
      </c>
      <c r="F71" s="60"/>
      <c r="G71" s="63"/>
      <c r="H71" s="66"/>
    </row>
    <row r="72" spans="1:8" ht="15">
      <c r="A72" s="49"/>
      <c r="B72" s="51"/>
      <c r="C72" s="24" t="s">
        <v>95</v>
      </c>
      <c r="D72" s="22" t="s">
        <v>96</v>
      </c>
      <c r="E72" s="23">
        <v>151663</v>
      </c>
      <c r="F72" s="60"/>
      <c r="G72" s="63"/>
      <c r="H72" s="66"/>
    </row>
    <row r="73" spans="1:8" ht="30">
      <c r="A73" s="49"/>
      <c r="B73" s="51"/>
      <c r="C73" s="24" t="s">
        <v>97</v>
      </c>
      <c r="D73" s="22" t="s">
        <v>98</v>
      </c>
      <c r="E73" s="23">
        <v>334589</v>
      </c>
      <c r="F73" s="61"/>
      <c r="G73" s="64"/>
      <c r="H73" s="67"/>
    </row>
    <row r="74" spans="1:8" ht="15.75" thickBot="1">
      <c r="A74" s="41"/>
      <c r="B74" s="52"/>
      <c r="C74" s="53" t="s">
        <v>7</v>
      </c>
      <c r="D74" s="54"/>
      <c r="E74" s="11">
        <f>SUM(E60:E73)</f>
        <v>12100000</v>
      </c>
      <c r="F74" s="55" t="s">
        <v>6</v>
      </c>
      <c r="G74" s="56"/>
      <c r="H74" s="3">
        <f>SUM(H60:H73)</f>
        <v>12100000</v>
      </c>
    </row>
    <row r="75" ht="15.75" thickBot="1"/>
    <row r="76" spans="1:8" ht="15">
      <c r="A76" s="40" t="s">
        <v>8</v>
      </c>
      <c r="B76" s="42" t="s">
        <v>9</v>
      </c>
      <c r="C76" s="44" t="s">
        <v>1</v>
      </c>
      <c r="D76" s="45"/>
      <c r="E76" s="46"/>
      <c r="F76" s="47" t="s">
        <v>5</v>
      </c>
      <c r="G76" s="47"/>
      <c r="H76" s="48"/>
    </row>
    <row r="77" spans="1:8" ht="15">
      <c r="A77" s="41"/>
      <c r="B77" s="43"/>
      <c r="C77" s="8" t="s">
        <v>2</v>
      </c>
      <c r="D77" s="9" t="s">
        <v>3</v>
      </c>
      <c r="E77" s="10" t="s">
        <v>4</v>
      </c>
      <c r="F77" s="4" t="s">
        <v>2</v>
      </c>
      <c r="G77" s="1" t="s">
        <v>3</v>
      </c>
      <c r="H77" s="2" t="s">
        <v>4</v>
      </c>
    </row>
    <row r="78" spans="1:8" ht="30">
      <c r="A78" s="40">
        <v>10</v>
      </c>
      <c r="B78" s="57" t="s">
        <v>72</v>
      </c>
      <c r="C78" s="21" t="s">
        <v>73</v>
      </c>
      <c r="D78" s="22" t="s">
        <v>74</v>
      </c>
      <c r="E78" s="23">
        <v>19000000</v>
      </c>
      <c r="F78" s="6" t="s">
        <v>28</v>
      </c>
      <c r="G78" s="5" t="s">
        <v>29</v>
      </c>
      <c r="H78" s="7">
        <v>19000000</v>
      </c>
    </row>
    <row r="79" spans="1:8" ht="15.75" thickBot="1">
      <c r="A79" s="41"/>
      <c r="B79" s="58"/>
      <c r="C79" s="53" t="s">
        <v>7</v>
      </c>
      <c r="D79" s="54"/>
      <c r="E79" s="11">
        <f>SUM(E78:E78)</f>
        <v>19000000</v>
      </c>
      <c r="F79" s="55" t="s">
        <v>6</v>
      </c>
      <c r="G79" s="56"/>
      <c r="H79" s="3">
        <f>SUM(H78:H78)</f>
        <v>19000000</v>
      </c>
    </row>
    <row r="80" ht="15.75" thickBot="1"/>
    <row r="81" spans="1:8" ht="15">
      <c r="A81" s="40" t="s">
        <v>8</v>
      </c>
      <c r="B81" s="42" t="s">
        <v>9</v>
      </c>
      <c r="C81" s="44" t="s">
        <v>1</v>
      </c>
      <c r="D81" s="45"/>
      <c r="E81" s="46"/>
      <c r="F81" s="47" t="s">
        <v>5</v>
      </c>
      <c r="G81" s="47"/>
      <c r="H81" s="48"/>
    </row>
    <row r="82" spans="1:8" ht="15">
      <c r="A82" s="41"/>
      <c r="B82" s="43"/>
      <c r="C82" s="8" t="s">
        <v>2</v>
      </c>
      <c r="D82" s="9" t="s">
        <v>3</v>
      </c>
      <c r="E82" s="10" t="s">
        <v>4</v>
      </c>
      <c r="F82" s="4" t="s">
        <v>2</v>
      </c>
      <c r="G82" s="1" t="s">
        <v>3</v>
      </c>
      <c r="H82" s="2" t="s">
        <v>4</v>
      </c>
    </row>
    <row r="83" spans="1:8" ht="30">
      <c r="A83" s="40">
        <v>11</v>
      </c>
      <c r="B83" s="57" t="s">
        <v>75</v>
      </c>
      <c r="C83" s="26" t="s">
        <v>76</v>
      </c>
      <c r="D83" s="27" t="s">
        <v>77</v>
      </c>
      <c r="E83" s="25">
        <v>4000</v>
      </c>
      <c r="F83" s="6" t="s">
        <v>78</v>
      </c>
      <c r="G83" s="5" t="s">
        <v>79</v>
      </c>
      <c r="H83" s="7">
        <v>4000</v>
      </c>
    </row>
    <row r="84" spans="1:8" ht="15.75" thickBot="1">
      <c r="A84" s="41"/>
      <c r="B84" s="58"/>
      <c r="C84" s="53" t="s">
        <v>7</v>
      </c>
      <c r="D84" s="54"/>
      <c r="E84" s="11">
        <f>SUM(E83:E83)</f>
        <v>4000</v>
      </c>
      <c r="F84" s="55" t="s">
        <v>6</v>
      </c>
      <c r="G84" s="56"/>
      <c r="H84" s="3">
        <f>SUM(H83:H83)</f>
        <v>4000</v>
      </c>
    </row>
    <row r="85" ht="15.75" thickBot="1"/>
    <row r="86" spans="1:8" ht="15">
      <c r="A86" s="40" t="s">
        <v>8</v>
      </c>
      <c r="B86" s="42" t="s">
        <v>9</v>
      </c>
      <c r="C86" s="44" t="s">
        <v>1</v>
      </c>
      <c r="D86" s="45"/>
      <c r="E86" s="46"/>
      <c r="F86" s="92" t="s">
        <v>5</v>
      </c>
      <c r="G86" s="47"/>
      <c r="H86" s="48"/>
    </row>
    <row r="87" spans="1:8" ht="15">
      <c r="A87" s="41"/>
      <c r="B87" s="43"/>
      <c r="C87" s="8" t="s">
        <v>2</v>
      </c>
      <c r="D87" s="9" t="s">
        <v>3</v>
      </c>
      <c r="E87" s="10" t="s">
        <v>4</v>
      </c>
      <c r="F87" s="30" t="s">
        <v>2</v>
      </c>
      <c r="G87" s="1" t="s">
        <v>3</v>
      </c>
      <c r="H87" s="2" t="s">
        <v>4</v>
      </c>
    </row>
    <row r="88" spans="1:8" ht="15">
      <c r="A88" s="40">
        <v>12</v>
      </c>
      <c r="B88" s="50" t="s">
        <v>120</v>
      </c>
      <c r="C88" s="24" t="s">
        <v>83</v>
      </c>
      <c r="D88" s="22" t="s">
        <v>84</v>
      </c>
      <c r="E88" s="23">
        <v>528274</v>
      </c>
      <c r="F88" s="31" t="s">
        <v>116</v>
      </c>
      <c r="G88" s="28" t="s">
        <v>117</v>
      </c>
      <c r="H88" s="32">
        <v>1378334</v>
      </c>
    </row>
    <row r="89" spans="1:8" ht="30">
      <c r="A89" s="49"/>
      <c r="B89" s="51"/>
      <c r="C89" s="24" t="s">
        <v>108</v>
      </c>
      <c r="D89" s="22" t="s">
        <v>109</v>
      </c>
      <c r="E89" s="23">
        <v>370250</v>
      </c>
      <c r="F89" s="31" t="s">
        <v>118</v>
      </c>
      <c r="G89" s="28" t="s">
        <v>119</v>
      </c>
      <c r="H89" s="32">
        <v>960300</v>
      </c>
    </row>
    <row r="90" spans="1:8" ht="30">
      <c r="A90" s="49"/>
      <c r="B90" s="51"/>
      <c r="C90" s="24" t="s">
        <v>110</v>
      </c>
      <c r="D90" s="22" t="s">
        <v>111</v>
      </c>
      <c r="E90" s="23">
        <v>932271</v>
      </c>
      <c r="F90" s="31"/>
      <c r="G90" s="5"/>
      <c r="H90" s="7"/>
    </row>
    <row r="91" spans="1:8" ht="30">
      <c r="A91" s="49"/>
      <c r="B91" s="51"/>
      <c r="C91" s="24" t="s">
        <v>112</v>
      </c>
      <c r="D91" s="22" t="s">
        <v>113</v>
      </c>
      <c r="E91" s="23">
        <v>430545</v>
      </c>
      <c r="F91" s="31"/>
      <c r="G91" s="5"/>
      <c r="H91" s="7"/>
    </row>
    <row r="92" spans="1:8" ht="30">
      <c r="A92" s="49"/>
      <c r="B92" s="51"/>
      <c r="C92" s="24" t="s">
        <v>114</v>
      </c>
      <c r="D92" s="22" t="s">
        <v>115</v>
      </c>
      <c r="E92" s="23">
        <v>77294</v>
      </c>
      <c r="F92" s="35"/>
      <c r="G92" s="34"/>
      <c r="H92" s="36"/>
    </row>
    <row r="93" spans="1:8" ht="15.75" thickBot="1">
      <c r="A93" s="41"/>
      <c r="B93" s="52"/>
      <c r="C93" s="53" t="s">
        <v>7</v>
      </c>
      <c r="D93" s="54"/>
      <c r="E93" s="11">
        <f>SUM(E88:E92)</f>
        <v>2338634</v>
      </c>
      <c r="F93" s="93" t="s">
        <v>6</v>
      </c>
      <c r="G93" s="56"/>
      <c r="H93" s="3">
        <f>SUM(H88:H92)</f>
        <v>2338634</v>
      </c>
    </row>
    <row r="94" ht="15.75" thickBot="1"/>
    <row r="95" spans="1:8" ht="15">
      <c r="A95" s="40" t="s">
        <v>8</v>
      </c>
      <c r="B95" s="42" t="s">
        <v>9</v>
      </c>
      <c r="C95" s="44" t="s">
        <v>1</v>
      </c>
      <c r="D95" s="45"/>
      <c r="E95" s="46"/>
      <c r="F95" s="92" t="s">
        <v>5</v>
      </c>
      <c r="G95" s="47"/>
      <c r="H95" s="48"/>
    </row>
    <row r="96" spans="1:8" ht="15">
      <c r="A96" s="41"/>
      <c r="B96" s="43"/>
      <c r="C96" s="8" t="s">
        <v>2</v>
      </c>
      <c r="D96" s="9" t="s">
        <v>3</v>
      </c>
      <c r="E96" s="10" t="s">
        <v>4</v>
      </c>
      <c r="F96" s="30" t="s">
        <v>2</v>
      </c>
      <c r="G96" s="1" t="s">
        <v>3</v>
      </c>
      <c r="H96" s="2" t="s">
        <v>4</v>
      </c>
    </row>
    <row r="97" spans="1:8" ht="45">
      <c r="A97" s="40">
        <v>13</v>
      </c>
      <c r="B97" s="50" t="s">
        <v>121</v>
      </c>
      <c r="C97" s="24" t="s">
        <v>20</v>
      </c>
      <c r="D97" s="22" t="s">
        <v>21</v>
      </c>
      <c r="E97" s="23">
        <v>466773</v>
      </c>
      <c r="F97" s="31" t="s">
        <v>25</v>
      </c>
      <c r="G97" s="33" t="s">
        <v>26</v>
      </c>
      <c r="H97" s="37">
        <v>9391400</v>
      </c>
    </row>
    <row r="98" spans="1:8" ht="45">
      <c r="A98" s="49"/>
      <c r="B98" s="51"/>
      <c r="C98" s="24" t="s">
        <v>65</v>
      </c>
      <c r="D98" s="22" t="s">
        <v>66</v>
      </c>
      <c r="E98" s="23">
        <v>20824696</v>
      </c>
      <c r="F98" s="31" t="s">
        <v>63</v>
      </c>
      <c r="G98" s="33" t="s">
        <v>64</v>
      </c>
      <c r="H98" s="37">
        <v>10300000</v>
      </c>
    </row>
    <row r="99" spans="1:8" ht="45">
      <c r="A99" s="49"/>
      <c r="B99" s="51"/>
      <c r="C99" s="24" t="s">
        <v>122</v>
      </c>
      <c r="D99" s="22" t="s">
        <v>123</v>
      </c>
      <c r="E99" s="23">
        <v>9391400</v>
      </c>
      <c r="F99" s="31" t="s">
        <v>10</v>
      </c>
      <c r="G99" s="33" t="s">
        <v>11</v>
      </c>
      <c r="H99" s="37">
        <v>13000000</v>
      </c>
    </row>
    <row r="100" spans="1:8" ht="30">
      <c r="A100" s="49"/>
      <c r="B100" s="51"/>
      <c r="C100" s="24" t="s">
        <v>124</v>
      </c>
      <c r="D100" s="22" t="s">
        <v>125</v>
      </c>
      <c r="E100" s="23">
        <v>747800</v>
      </c>
      <c r="F100" s="31"/>
      <c r="G100" s="29"/>
      <c r="H100" s="38"/>
    </row>
    <row r="101" spans="1:8" ht="60">
      <c r="A101" s="49"/>
      <c r="B101" s="51"/>
      <c r="C101" s="24" t="s">
        <v>18</v>
      </c>
      <c r="D101" s="22" t="s">
        <v>19</v>
      </c>
      <c r="E101" s="23">
        <v>660731</v>
      </c>
      <c r="F101" s="31"/>
      <c r="G101" s="29"/>
      <c r="H101" s="38"/>
    </row>
    <row r="102" spans="1:8" ht="45">
      <c r="A102" s="49"/>
      <c r="B102" s="51"/>
      <c r="C102" s="24" t="s">
        <v>46</v>
      </c>
      <c r="D102" s="22" t="s">
        <v>47</v>
      </c>
      <c r="E102" s="23">
        <v>600000</v>
      </c>
      <c r="F102" s="31"/>
      <c r="G102" s="29"/>
      <c r="H102" s="38"/>
    </row>
    <row r="103" spans="1:8" ht="15.75" thickBot="1">
      <c r="A103" s="41"/>
      <c r="B103" s="52"/>
      <c r="C103" s="53" t="s">
        <v>7</v>
      </c>
      <c r="D103" s="54"/>
      <c r="E103" s="11">
        <f>SUM(E97:E102)</f>
        <v>32691400</v>
      </c>
      <c r="F103" s="93" t="s">
        <v>6</v>
      </c>
      <c r="G103" s="56"/>
      <c r="H103" s="3">
        <f>SUM(H97:H102)</f>
        <v>32691400</v>
      </c>
    </row>
    <row r="104" ht="15.75" thickBot="1"/>
    <row r="105" spans="1:8" ht="15">
      <c r="A105" s="40" t="s">
        <v>8</v>
      </c>
      <c r="B105" s="42" t="s">
        <v>9</v>
      </c>
      <c r="C105" s="44" t="s">
        <v>1</v>
      </c>
      <c r="D105" s="45"/>
      <c r="E105" s="46"/>
      <c r="F105" s="47" t="s">
        <v>5</v>
      </c>
      <c r="G105" s="47"/>
      <c r="H105" s="48"/>
    </row>
    <row r="106" spans="1:8" ht="15">
      <c r="A106" s="41"/>
      <c r="B106" s="43"/>
      <c r="C106" s="8" t="s">
        <v>2</v>
      </c>
      <c r="D106" s="9" t="s">
        <v>3</v>
      </c>
      <c r="E106" s="10" t="s">
        <v>4</v>
      </c>
      <c r="F106" s="4" t="s">
        <v>2</v>
      </c>
      <c r="G106" s="1" t="s">
        <v>3</v>
      </c>
      <c r="H106" s="2" t="s">
        <v>4</v>
      </c>
    </row>
    <row r="107" spans="1:8" ht="90">
      <c r="A107" s="40">
        <v>14</v>
      </c>
      <c r="B107" s="57" t="s">
        <v>126</v>
      </c>
      <c r="C107" s="26" t="s">
        <v>127</v>
      </c>
      <c r="D107" s="27" t="s">
        <v>128</v>
      </c>
      <c r="E107" s="25">
        <v>43200000</v>
      </c>
      <c r="F107" s="6" t="s">
        <v>129</v>
      </c>
      <c r="G107" s="5" t="s">
        <v>130</v>
      </c>
      <c r="H107" s="7">
        <v>43200000</v>
      </c>
    </row>
    <row r="108" spans="1:8" ht="15.75" thickBot="1">
      <c r="A108" s="41"/>
      <c r="B108" s="58"/>
      <c r="C108" s="53" t="s">
        <v>7</v>
      </c>
      <c r="D108" s="54"/>
      <c r="E108" s="11">
        <f>SUM(E107:E107)</f>
        <v>43200000</v>
      </c>
      <c r="F108" s="55" t="s">
        <v>6</v>
      </c>
      <c r="G108" s="56"/>
      <c r="H108" s="3">
        <f>SUM(H107:H107)</f>
        <v>43200000</v>
      </c>
    </row>
    <row r="109" ht="15.75" thickBot="1"/>
    <row r="110" spans="1:8" ht="15">
      <c r="A110" s="40" t="s">
        <v>8</v>
      </c>
      <c r="B110" s="42" t="s">
        <v>9</v>
      </c>
      <c r="C110" s="44" t="s">
        <v>1</v>
      </c>
      <c r="D110" s="45"/>
      <c r="E110" s="46"/>
      <c r="F110" s="47" t="s">
        <v>5</v>
      </c>
      <c r="G110" s="47"/>
      <c r="H110" s="48"/>
    </row>
    <row r="111" spans="1:8" ht="15">
      <c r="A111" s="41"/>
      <c r="B111" s="43"/>
      <c r="C111" s="8" t="s">
        <v>2</v>
      </c>
      <c r="D111" s="9" t="s">
        <v>3</v>
      </c>
      <c r="E111" s="10" t="s">
        <v>4</v>
      </c>
      <c r="F111" s="4" t="s">
        <v>2</v>
      </c>
      <c r="G111" s="1" t="s">
        <v>3</v>
      </c>
      <c r="H111" s="2" t="s">
        <v>4</v>
      </c>
    </row>
    <row r="112" spans="1:8" ht="30">
      <c r="A112" s="40">
        <v>15</v>
      </c>
      <c r="B112" s="57" t="s">
        <v>131</v>
      </c>
      <c r="C112" s="26" t="s">
        <v>132</v>
      </c>
      <c r="D112" s="27" t="s">
        <v>133</v>
      </c>
      <c r="E112" s="25">
        <v>31312200</v>
      </c>
      <c r="F112" s="6" t="s">
        <v>30</v>
      </c>
      <c r="G112" s="5" t="s">
        <v>31</v>
      </c>
      <c r="H112" s="7">
        <v>31312200</v>
      </c>
    </row>
    <row r="113" spans="1:8" ht="15.75" thickBot="1">
      <c r="A113" s="41"/>
      <c r="B113" s="58"/>
      <c r="C113" s="53" t="s">
        <v>7</v>
      </c>
      <c r="D113" s="54"/>
      <c r="E113" s="11">
        <f>SUM(E112:E112)</f>
        <v>31312200</v>
      </c>
      <c r="F113" s="55" t="s">
        <v>6</v>
      </c>
      <c r="G113" s="56"/>
      <c r="H113" s="3">
        <f>SUM(H112:H112)</f>
        <v>31312200</v>
      </c>
    </row>
    <row r="114" ht="15.75" thickBot="1"/>
    <row r="115" spans="1:8" ht="15">
      <c r="A115" s="40" t="s">
        <v>8</v>
      </c>
      <c r="B115" s="42" t="s">
        <v>9</v>
      </c>
      <c r="C115" s="44" t="s">
        <v>1</v>
      </c>
      <c r="D115" s="45"/>
      <c r="E115" s="46"/>
      <c r="F115" s="47" t="s">
        <v>5</v>
      </c>
      <c r="G115" s="47"/>
      <c r="H115" s="48"/>
    </row>
    <row r="116" spans="1:8" ht="15">
      <c r="A116" s="41"/>
      <c r="B116" s="43"/>
      <c r="C116" s="8" t="s">
        <v>2</v>
      </c>
      <c r="D116" s="9" t="s">
        <v>3</v>
      </c>
      <c r="E116" s="10" t="s">
        <v>4</v>
      </c>
      <c r="F116" s="4" t="s">
        <v>2</v>
      </c>
      <c r="G116" s="1" t="s">
        <v>3</v>
      </c>
      <c r="H116" s="2" t="s">
        <v>4</v>
      </c>
    </row>
    <row r="117" spans="1:8" ht="45">
      <c r="A117" s="40">
        <v>16</v>
      </c>
      <c r="B117" s="50" t="s">
        <v>134</v>
      </c>
      <c r="C117" s="26" t="s">
        <v>20</v>
      </c>
      <c r="D117" s="27" t="s">
        <v>21</v>
      </c>
      <c r="E117" s="25">
        <v>285404</v>
      </c>
      <c r="F117" s="6" t="s">
        <v>25</v>
      </c>
      <c r="G117" s="5" t="s">
        <v>26</v>
      </c>
      <c r="H117" s="7">
        <v>4559701</v>
      </c>
    </row>
    <row r="118" spans="1:8" ht="30">
      <c r="A118" s="49"/>
      <c r="B118" s="51"/>
      <c r="C118" s="26" t="s">
        <v>76</v>
      </c>
      <c r="D118" s="27" t="s">
        <v>77</v>
      </c>
      <c r="E118" s="25">
        <v>111300</v>
      </c>
      <c r="F118" s="6" t="s">
        <v>106</v>
      </c>
      <c r="G118" s="5" t="s">
        <v>107</v>
      </c>
      <c r="H118" s="7">
        <v>56933085</v>
      </c>
    </row>
    <row r="119" spans="1:8" ht="45">
      <c r="A119" s="49"/>
      <c r="B119" s="51"/>
      <c r="C119" s="26" t="s">
        <v>65</v>
      </c>
      <c r="D119" s="27" t="s">
        <v>66</v>
      </c>
      <c r="E119" s="25">
        <v>62663388</v>
      </c>
      <c r="F119" s="6" t="s">
        <v>61</v>
      </c>
      <c r="G119" s="5" t="s">
        <v>62</v>
      </c>
      <c r="H119" s="7">
        <v>17822723</v>
      </c>
    </row>
    <row r="120" spans="1:8" ht="45">
      <c r="A120" s="49"/>
      <c r="B120" s="51"/>
      <c r="C120" s="26" t="s">
        <v>122</v>
      </c>
      <c r="D120" s="27" t="s">
        <v>123</v>
      </c>
      <c r="E120" s="25">
        <v>910400</v>
      </c>
      <c r="F120" s="6"/>
      <c r="G120" s="33"/>
      <c r="H120" s="37"/>
    </row>
    <row r="121" spans="1:8" ht="30">
      <c r="A121" s="49"/>
      <c r="B121" s="51"/>
      <c r="C121" s="26" t="s">
        <v>68</v>
      </c>
      <c r="D121" s="27" t="s">
        <v>69</v>
      </c>
      <c r="E121" s="25">
        <v>2202961</v>
      </c>
      <c r="F121" s="6"/>
      <c r="G121" s="33"/>
      <c r="H121" s="37"/>
    </row>
    <row r="122" spans="1:8" ht="30">
      <c r="A122" s="49"/>
      <c r="B122" s="51"/>
      <c r="C122" s="26" t="s">
        <v>124</v>
      </c>
      <c r="D122" s="27" t="s">
        <v>125</v>
      </c>
      <c r="E122" s="25">
        <v>600000</v>
      </c>
      <c r="F122" s="6"/>
      <c r="G122" s="33"/>
      <c r="H122" s="37"/>
    </row>
    <row r="123" spans="1:8" ht="60">
      <c r="A123" s="49"/>
      <c r="B123" s="51"/>
      <c r="C123" s="26" t="s">
        <v>135</v>
      </c>
      <c r="D123" s="27" t="s">
        <v>136</v>
      </c>
      <c r="E123" s="25">
        <v>5721355</v>
      </c>
      <c r="F123" s="6"/>
      <c r="G123" s="29"/>
      <c r="H123" s="38"/>
    </row>
    <row r="124" spans="1:8" ht="60">
      <c r="A124" s="49"/>
      <c r="B124" s="51"/>
      <c r="C124" s="26" t="s">
        <v>18</v>
      </c>
      <c r="D124" s="27" t="s">
        <v>19</v>
      </c>
      <c r="E124" s="25">
        <v>449636</v>
      </c>
      <c r="F124" s="6"/>
      <c r="G124" s="29"/>
      <c r="H124" s="38"/>
    </row>
    <row r="125" spans="1:8" ht="30">
      <c r="A125" s="49"/>
      <c r="B125" s="51"/>
      <c r="C125" s="26" t="s">
        <v>10</v>
      </c>
      <c r="D125" s="27" t="s">
        <v>11</v>
      </c>
      <c r="E125" s="25">
        <v>6371065</v>
      </c>
      <c r="F125" s="6"/>
      <c r="G125" s="29"/>
      <c r="H125" s="39"/>
    </row>
    <row r="126" spans="1:8" ht="15.75" thickBot="1">
      <c r="A126" s="41"/>
      <c r="B126" s="52"/>
      <c r="C126" s="53" t="s">
        <v>7</v>
      </c>
      <c r="D126" s="54"/>
      <c r="E126" s="11">
        <f>SUM(E117:E125)</f>
        <v>79315509</v>
      </c>
      <c r="F126" s="55" t="s">
        <v>6</v>
      </c>
      <c r="G126" s="56"/>
      <c r="H126" s="3">
        <f>SUM(H117:H124)</f>
        <v>79315509</v>
      </c>
    </row>
    <row r="127" ht="15.75" thickBot="1"/>
    <row r="128" spans="1:8" ht="15">
      <c r="A128" s="40" t="s">
        <v>8</v>
      </c>
      <c r="B128" s="42" t="s">
        <v>9</v>
      </c>
      <c r="C128" s="44" t="s">
        <v>1</v>
      </c>
      <c r="D128" s="45"/>
      <c r="E128" s="46"/>
      <c r="F128" s="47" t="s">
        <v>5</v>
      </c>
      <c r="G128" s="47"/>
      <c r="H128" s="48"/>
    </row>
    <row r="129" spans="1:8" ht="15">
      <c r="A129" s="41"/>
      <c r="B129" s="43"/>
      <c r="C129" s="8" t="s">
        <v>2</v>
      </c>
      <c r="D129" s="9" t="s">
        <v>3</v>
      </c>
      <c r="E129" s="10" t="s">
        <v>4</v>
      </c>
      <c r="F129" s="4" t="s">
        <v>2</v>
      </c>
      <c r="G129" s="1" t="s">
        <v>3</v>
      </c>
      <c r="H129" s="2" t="s">
        <v>4</v>
      </c>
    </row>
    <row r="130" spans="1:8" ht="60">
      <c r="A130" s="40">
        <v>17</v>
      </c>
      <c r="B130" s="50" t="s">
        <v>137</v>
      </c>
      <c r="C130" s="26" t="s">
        <v>99</v>
      </c>
      <c r="D130" s="27" t="s">
        <v>100</v>
      </c>
      <c r="E130" s="25">
        <v>1046630</v>
      </c>
      <c r="F130" s="6" t="s">
        <v>25</v>
      </c>
      <c r="G130" s="5" t="s">
        <v>26</v>
      </c>
      <c r="H130" s="7">
        <v>15235610</v>
      </c>
    </row>
    <row r="131" spans="1:8" ht="60">
      <c r="A131" s="49"/>
      <c r="B131" s="51"/>
      <c r="C131" s="26" t="s">
        <v>101</v>
      </c>
      <c r="D131" s="27" t="s">
        <v>102</v>
      </c>
      <c r="E131" s="25">
        <v>848338</v>
      </c>
      <c r="F131" s="6"/>
      <c r="G131" s="5"/>
      <c r="H131" s="7"/>
    </row>
    <row r="132" spans="1:8" ht="30">
      <c r="A132" s="49"/>
      <c r="B132" s="51"/>
      <c r="C132" s="26" t="s">
        <v>103</v>
      </c>
      <c r="D132" s="27" t="s">
        <v>104</v>
      </c>
      <c r="E132" s="25">
        <v>551662</v>
      </c>
      <c r="F132" s="6"/>
      <c r="G132" s="5"/>
      <c r="H132" s="7"/>
    </row>
    <row r="133" spans="1:8" ht="30">
      <c r="A133" s="49"/>
      <c r="B133" s="51"/>
      <c r="C133" s="26" t="s">
        <v>81</v>
      </c>
      <c r="D133" s="27" t="s">
        <v>82</v>
      </c>
      <c r="E133" s="25">
        <v>313370</v>
      </c>
      <c r="F133" s="6"/>
      <c r="G133" s="33"/>
      <c r="H133" s="37"/>
    </row>
    <row r="134" spans="1:8" ht="15">
      <c r="A134" s="49"/>
      <c r="B134" s="51"/>
      <c r="C134" s="26" t="s">
        <v>108</v>
      </c>
      <c r="D134" s="27" t="s">
        <v>109</v>
      </c>
      <c r="E134" s="25">
        <v>300000</v>
      </c>
      <c r="F134" s="6"/>
      <c r="G134" s="33"/>
      <c r="H134" s="37"/>
    </row>
    <row r="135" spans="1:8" ht="30">
      <c r="A135" s="49"/>
      <c r="B135" s="51"/>
      <c r="C135" s="26" t="s">
        <v>110</v>
      </c>
      <c r="D135" s="27" t="s">
        <v>111</v>
      </c>
      <c r="E135" s="25">
        <v>736366</v>
      </c>
      <c r="F135" s="6"/>
      <c r="G135" s="33"/>
      <c r="H135" s="37"/>
    </row>
    <row r="136" spans="1:8" ht="45">
      <c r="A136" s="49"/>
      <c r="B136" s="51"/>
      <c r="C136" s="26" t="s">
        <v>138</v>
      </c>
      <c r="D136" s="27" t="s">
        <v>139</v>
      </c>
      <c r="E136" s="25">
        <v>10557630</v>
      </c>
      <c r="F136" s="6"/>
      <c r="G136" s="29"/>
      <c r="H136" s="38"/>
    </row>
    <row r="137" spans="1:8" ht="30">
      <c r="A137" s="49"/>
      <c r="B137" s="51"/>
      <c r="C137" s="26" t="s">
        <v>112</v>
      </c>
      <c r="D137" s="27" t="s">
        <v>113</v>
      </c>
      <c r="E137" s="25">
        <v>322908</v>
      </c>
      <c r="F137" s="6"/>
      <c r="G137" s="29"/>
      <c r="H137" s="38"/>
    </row>
    <row r="138" spans="1:8" ht="30">
      <c r="A138" s="49"/>
      <c r="B138" s="51"/>
      <c r="C138" s="26" t="s">
        <v>114</v>
      </c>
      <c r="D138" s="27" t="s">
        <v>115</v>
      </c>
      <c r="E138" s="25">
        <v>558706</v>
      </c>
      <c r="F138" s="6"/>
      <c r="G138" s="29"/>
      <c r="H138" s="39"/>
    </row>
    <row r="139" spans="1:8" ht="15.75" thickBot="1">
      <c r="A139" s="41"/>
      <c r="B139" s="52"/>
      <c r="C139" s="53" t="s">
        <v>7</v>
      </c>
      <c r="D139" s="54"/>
      <c r="E139" s="11">
        <f>SUM(E130:E138)</f>
        <v>15235610</v>
      </c>
      <c r="F139" s="55" t="s">
        <v>6</v>
      </c>
      <c r="G139" s="56"/>
      <c r="H139" s="3">
        <f>SUM(H130:H137)</f>
        <v>15235610</v>
      </c>
    </row>
    <row r="140" ht="15.75" thickBot="1"/>
    <row r="141" spans="1:8" ht="15">
      <c r="A141" s="40" t="s">
        <v>8</v>
      </c>
      <c r="B141" s="42" t="s">
        <v>9</v>
      </c>
      <c r="C141" s="44" t="s">
        <v>1</v>
      </c>
      <c r="D141" s="45"/>
      <c r="E141" s="46"/>
      <c r="F141" s="92" t="s">
        <v>5</v>
      </c>
      <c r="G141" s="47"/>
      <c r="H141" s="48"/>
    </row>
    <row r="142" spans="1:8" ht="15">
      <c r="A142" s="41"/>
      <c r="B142" s="43"/>
      <c r="C142" s="8" t="s">
        <v>2</v>
      </c>
      <c r="D142" s="9" t="s">
        <v>3</v>
      </c>
      <c r="E142" s="10" t="s">
        <v>4</v>
      </c>
      <c r="F142" s="30" t="s">
        <v>2</v>
      </c>
      <c r="G142" s="1" t="s">
        <v>3</v>
      </c>
      <c r="H142" s="2" t="s">
        <v>4</v>
      </c>
    </row>
    <row r="143" spans="1:8" ht="75">
      <c r="A143" s="40">
        <v>18</v>
      </c>
      <c r="B143" s="50" t="s">
        <v>141</v>
      </c>
      <c r="C143" s="26" t="s">
        <v>12</v>
      </c>
      <c r="D143" s="27" t="s">
        <v>13</v>
      </c>
      <c r="E143" s="25">
        <v>2980000</v>
      </c>
      <c r="F143" s="31" t="s">
        <v>25</v>
      </c>
      <c r="G143" s="33" t="s">
        <v>26</v>
      </c>
      <c r="H143" s="37">
        <v>68355410</v>
      </c>
    </row>
    <row r="144" spans="1:8" ht="60">
      <c r="A144" s="49"/>
      <c r="B144" s="51"/>
      <c r="C144" s="26" t="s">
        <v>14</v>
      </c>
      <c r="D144" s="27" t="s">
        <v>15</v>
      </c>
      <c r="E144" s="25">
        <v>1323000</v>
      </c>
      <c r="F144" s="31"/>
      <c r="G144" s="33"/>
      <c r="H144" s="37"/>
    </row>
    <row r="145" spans="1:8" ht="45">
      <c r="A145" s="49"/>
      <c r="B145" s="51"/>
      <c r="C145" s="26" t="s">
        <v>65</v>
      </c>
      <c r="D145" s="27" t="s">
        <v>66</v>
      </c>
      <c r="E145" s="25">
        <v>22518546</v>
      </c>
      <c r="F145" s="31"/>
      <c r="G145" s="33"/>
      <c r="H145" s="37"/>
    </row>
    <row r="146" spans="1:8" ht="45">
      <c r="A146" s="49"/>
      <c r="B146" s="51"/>
      <c r="C146" s="26" t="s">
        <v>142</v>
      </c>
      <c r="D146" s="27" t="s">
        <v>143</v>
      </c>
      <c r="E146" s="25">
        <v>6500000</v>
      </c>
      <c r="F146" s="31"/>
      <c r="G146" s="33"/>
      <c r="H146" s="37"/>
    </row>
    <row r="147" spans="1:8" ht="45">
      <c r="A147" s="49"/>
      <c r="B147" s="51"/>
      <c r="C147" s="26" t="s">
        <v>70</v>
      </c>
      <c r="D147" s="27" t="s">
        <v>71</v>
      </c>
      <c r="E147" s="25">
        <v>500011</v>
      </c>
      <c r="F147" s="31"/>
      <c r="G147" s="33"/>
      <c r="H147" s="37"/>
    </row>
    <row r="148" spans="1:8" ht="30">
      <c r="A148" s="49"/>
      <c r="B148" s="51"/>
      <c r="C148" s="26" t="s">
        <v>106</v>
      </c>
      <c r="D148" s="27" t="s">
        <v>107</v>
      </c>
      <c r="E148" s="25">
        <v>30418880</v>
      </c>
      <c r="F148" s="31"/>
      <c r="G148" s="29"/>
      <c r="H148" s="38"/>
    </row>
    <row r="149" spans="1:8" ht="30">
      <c r="A149" s="49"/>
      <c r="B149" s="51"/>
      <c r="C149" s="26" t="s">
        <v>16</v>
      </c>
      <c r="D149" s="27" t="s">
        <v>17</v>
      </c>
      <c r="E149" s="25">
        <v>4114973</v>
      </c>
      <c r="F149" s="31"/>
      <c r="G149" s="29"/>
      <c r="H149" s="38"/>
    </row>
    <row r="150" spans="1:8" ht="15.75" thickBot="1">
      <c r="A150" s="41"/>
      <c r="B150" s="52"/>
      <c r="C150" s="53" t="s">
        <v>7</v>
      </c>
      <c r="D150" s="54"/>
      <c r="E150" s="11">
        <f>SUM(E143:E149)</f>
        <v>68355410</v>
      </c>
      <c r="F150" s="93" t="s">
        <v>6</v>
      </c>
      <c r="G150" s="56"/>
      <c r="H150" s="3">
        <f>SUM(H143:H149)</f>
        <v>68355410</v>
      </c>
    </row>
    <row r="151" ht="15.75" thickBot="1"/>
    <row r="152" spans="1:8" ht="15">
      <c r="A152" s="40" t="s">
        <v>8</v>
      </c>
      <c r="B152" s="42" t="s">
        <v>9</v>
      </c>
      <c r="C152" s="44" t="s">
        <v>1</v>
      </c>
      <c r="D152" s="45"/>
      <c r="E152" s="46"/>
      <c r="F152" s="47" t="s">
        <v>5</v>
      </c>
      <c r="G152" s="47"/>
      <c r="H152" s="48"/>
    </row>
    <row r="153" spans="1:8" ht="15">
      <c r="A153" s="41"/>
      <c r="B153" s="43"/>
      <c r="C153" s="8" t="s">
        <v>2</v>
      </c>
      <c r="D153" s="9" t="s">
        <v>3</v>
      </c>
      <c r="E153" s="10" t="s">
        <v>4</v>
      </c>
      <c r="F153" s="4" t="s">
        <v>2</v>
      </c>
      <c r="G153" s="1" t="s">
        <v>3</v>
      </c>
      <c r="H153" s="2" t="s">
        <v>4</v>
      </c>
    </row>
    <row r="154" spans="1:8" ht="45">
      <c r="A154" s="40">
        <v>19</v>
      </c>
      <c r="B154" s="57" t="s">
        <v>144</v>
      </c>
      <c r="C154" s="26" t="s">
        <v>145</v>
      </c>
      <c r="D154" s="27" t="s">
        <v>146</v>
      </c>
      <c r="E154" s="25">
        <v>142000000</v>
      </c>
      <c r="F154" s="6" t="s">
        <v>147</v>
      </c>
      <c r="G154" s="5" t="s">
        <v>148</v>
      </c>
      <c r="H154" s="7">
        <v>142000000</v>
      </c>
    </row>
    <row r="155" spans="1:8" ht="15.75" thickBot="1">
      <c r="A155" s="41"/>
      <c r="B155" s="58"/>
      <c r="C155" s="53" t="s">
        <v>7</v>
      </c>
      <c r="D155" s="54"/>
      <c r="E155" s="11">
        <f>SUM(E154:E154)</f>
        <v>142000000</v>
      </c>
      <c r="F155" s="55" t="s">
        <v>6</v>
      </c>
      <c r="G155" s="56"/>
      <c r="H155" s="3">
        <f>SUM(H154:H154)</f>
        <v>142000000</v>
      </c>
    </row>
    <row r="156" ht="15.75" thickBot="1"/>
    <row r="157" spans="1:8" ht="15">
      <c r="A157" s="40" t="s">
        <v>8</v>
      </c>
      <c r="B157" s="42" t="s">
        <v>9</v>
      </c>
      <c r="C157" s="44" t="s">
        <v>1</v>
      </c>
      <c r="D157" s="45"/>
      <c r="E157" s="46"/>
      <c r="F157" s="92" t="s">
        <v>5</v>
      </c>
      <c r="G157" s="47"/>
      <c r="H157" s="48"/>
    </row>
    <row r="158" spans="1:8" ht="15">
      <c r="A158" s="41"/>
      <c r="B158" s="43"/>
      <c r="C158" s="8" t="s">
        <v>2</v>
      </c>
      <c r="D158" s="9" t="s">
        <v>3</v>
      </c>
      <c r="E158" s="10" t="s">
        <v>4</v>
      </c>
      <c r="F158" s="30" t="s">
        <v>2</v>
      </c>
      <c r="G158" s="1" t="s">
        <v>3</v>
      </c>
      <c r="H158" s="2" t="s">
        <v>4</v>
      </c>
    </row>
    <row r="159" spans="1:8" ht="45">
      <c r="A159" s="40">
        <v>20</v>
      </c>
      <c r="B159" s="50" t="s">
        <v>149</v>
      </c>
      <c r="C159" s="26" t="s">
        <v>150</v>
      </c>
      <c r="D159" s="27" t="s">
        <v>151</v>
      </c>
      <c r="E159" s="25">
        <v>4508003</v>
      </c>
      <c r="F159" s="31" t="s">
        <v>156</v>
      </c>
      <c r="G159" s="33" t="s">
        <v>157</v>
      </c>
      <c r="H159" s="37">
        <v>48896</v>
      </c>
    </row>
    <row r="160" spans="1:8" ht="45">
      <c r="A160" s="49"/>
      <c r="B160" s="51"/>
      <c r="C160" s="26" t="s">
        <v>152</v>
      </c>
      <c r="D160" s="27" t="s">
        <v>153</v>
      </c>
      <c r="E160" s="25">
        <v>17648423</v>
      </c>
      <c r="F160" s="31" t="s">
        <v>65</v>
      </c>
      <c r="G160" s="33" t="s">
        <v>66</v>
      </c>
      <c r="H160" s="37">
        <v>28838405</v>
      </c>
    </row>
    <row r="161" spans="1:8" ht="45">
      <c r="A161" s="49"/>
      <c r="B161" s="51"/>
      <c r="C161" s="26" t="s">
        <v>154</v>
      </c>
      <c r="D161" s="27" t="s">
        <v>155</v>
      </c>
      <c r="E161" s="25">
        <v>13947343</v>
      </c>
      <c r="F161" s="31" t="s">
        <v>158</v>
      </c>
      <c r="G161" s="33" t="s">
        <v>159</v>
      </c>
      <c r="H161" s="37">
        <v>9216468</v>
      </c>
    </row>
    <row r="162" spans="1:8" ht="30">
      <c r="A162" s="49"/>
      <c r="B162" s="51"/>
      <c r="C162" s="26" t="s">
        <v>124</v>
      </c>
      <c r="D162" s="27" t="s">
        <v>125</v>
      </c>
      <c r="E162" s="25">
        <v>2000000</v>
      </c>
      <c r="F162" s="31"/>
      <c r="G162" s="33"/>
      <c r="H162" s="37"/>
    </row>
    <row r="163" spans="1:8" ht="15.75" thickBot="1">
      <c r="A163" s="41"/>
      <c r="B163" s="52"/>
      <c r="C163" s="53" t="s">
        <v>7</v>
      </c>
      <c r="D163" s="54"/>
      <c r="E163" s="11">
        <f>SUM(E159:E162)</f>
        <v>38103769</v>
      </c>
      <c r="F163" s="93" t="s">
        <v>6</v>
      </c>
      <c r="G163" s="56"/>
      <c r="H163" s="3">
        <f>SUM(H159:H162)</f>
        <v>38103769</v>
      </c>
    </row>
    <row r="165" spans="1:5" ht="15">
      <c r="A165" s="40" t="s">
        <v>8</v>
      </c>
      <c r="B165" s="94" t="s">
        <v>9</v>
      </c>
      <c r="C165" s="95" t="s">
        <v>160</v>
      </c>
      <c r="D165" s="96"/>
      <c r="E165" s="97"/>
    </row>
    <row r="166" spans="1:5" ht="15">
      <c r="A166" s="41"/>
      <c r="B166" s="98"/>
      <c r="C166" s="99" t="s">
        <v>2</v>
      </c>
      <c r="D166" s="9" t="s">
        <v>3</v>
      </c>
      <c r="E166" s="9" t="s">
        <v>4</v>
      </c>
    </row>
    <row r="167" spans="1:5" ht="15">
      <c r="A167" s="40">
        <v>21</v>
      </c>
      <c r="B167" s="50" t="s">
        <v>162</v>
      </c>
      <c r="C167" s="100" t="s">
        <v>163</v>
      </c>
      <c r="D167" s="101" t="s">
        <v>74</v>
      </c>
      <c r="E167" s="102">
        <v>297515642</v>
      </c>
    </row>
    <row r="168" spans="1:5" ht="30">
      <c r="A168" s="49"/>
      <c r="B168" s="51"/>
      <c r="C168" s="100" t="s">
        <v>164</v>
      </c>
      <c r="D168" s="101" t="s">
        <v>165</v>
      </c>
      <c r="E168" s="102">
        <v>4285945</v>
      </c>
    </row>
    <row r="169" spans="1:5" ht="15">
      <c r="A169" s="49"/>
      <c r="B169" s="51"/>
      <c r="C169" s="100" t="s">
        <v>166</v>
      </c>
      <c r="D169" s="101" t="s">
        <v>133</v>
      </c>
      <c r="E169" s="102">
        <v>29558252</v>
      </c>
    </row>
    <row r="170" spans="1:5" ht="15">
      <c r="A170" s="49"/>
      <c r="B170" s="51"/>
      <c r="C170" s="100" t="s">
        <v>167</v>
      </c>
      <c r="D170" s="101" t="s">
        <v>168</v>
      </c>
      <c r="E170" s="102">
        <v>9053265</v>
      </c>
    </row>
    <row r="171" spans="1:5" ht="30">
      <c r="A171" s="49"/>
      <c r="B171" s="51"/>
      <c r="C171" s="100" t="s">
        <v>169</v>
      </c>
      <c r="D171" s="101" t="s">
        <v>170</v>
      </c>
      <c r="E171" s="102">
        <v>33514100</v>
      </c>
    </row>
    <row r="172" spans="1:5" ht="30">
      <c r="A172" s="49"/>
      <c r="B172" s="51"/>
      <c r="C172" s="100" t="s">
        <v>171</v>
      </c>
      <c r="D172" s="101" t="s">
        <v>172</v>
      </c>
      <c r="E172" s="102">
        <v>40958298</v>
      </c>
    </row>
    <row r="173" spans="1:5" ht="15">
      <c r="A173" s="49"/>
      <c r="B173" s="51"/>
      <c r="C173" s="100" t="s">
        <v>173</v>
      </c>
      <c r="D173" s="101" t="s">
        <v>174</v>
      </c>
      <c r="E173" s="102">
        <v>20304300</v>
      </c>
    </row>
    <row r="174" spans="1:5" ht="45">
      <c r="A174" s="49"/>
      <c r="B174" s="51"/>
      <c r="C174" s="100" t="s">
        <v>175</v>
      </c>
      <c r="D174" s="101" t="s">
        <v>176</v>
      </c>
      <c r="E174" s="102">
        <v>11326600</v>
      </c>
    </row>
    <row r="175" spans="1:5" ht="15">
      <c r="A175" s="49"/>
      <c r="B175" s="51"/>
      <c r="C175" s="100" t="s">
        <v>177</v>
      </c>
      <c r="D175" s="101" t="s">
        <v>178</v>
      </c>
      <c r="E175" s="102">
        <v>673598</v>
      </c>
    </row>
    <row r="176" spans="1:5" ht="15">
      <c r="A176" s="49"/>
      <c r="B176" s="51"/>
      <c r="C176" s="100" t="s">
        <v>179</v>
      </c>
      <c r="D176" s="101" t="s">
        <v>180</v>
      </c>
      <c r="E176" s="102">
        <v>7570400</v>
      </c>
    </row>
    <row r="177" spans="1:5" ht="15">
      <c r="A177" s="49"/>
      <c r="B177" s="51"/>
      <c r="C177" s="100" t="s">
        <v>181</v>
      </c>
      <c r="D177" s="101" t="s">
        <v>182</v>
      </c>
      <c r="E177" s="102">
        <v>7570400</v>
      </c>
    </row>
    <row r="178" spans="1:5" ht="45">
      <c r="A178" s="49"/>
      <c r="B178" s="51"/>
      <c r="C178" s="100" t="s">
        <v>183</v>
      </c>
      <c r="D178" s="101" t="s">
        <v>184</v>
      </c>
      <c r="E178" s="102">
        <v>8225200</v>
      </c>
    </row>
    <row r="179" spans="1:5" ht="15">
      <c r="A179" s="41"/>
      <c r="B179" s="52"/>
      <c r="C179" s="103" t="s">
        <v>161</v>
      </c>
      <c r="D179" s="104"/>
      <c r="E179" s="105">
        <f>SUM(E167:E178)</f>
        <v>470556000</v>
      </c>
    </row>
  </sheetData>
  <sheetProtection/>
  <mergeCells count="184">
    <mergeCell ref="A165:A166"/>
    <mergeCell ref="B165:B166"/>
    <mergeCell ref="C165:E165"/>
    <mergeCell ref="A167:A179"/>
    <mergeCell ref="B167:B179"/>
    <mergeCell ref="C179:D179"/>
    <mergeCell ref="A157:A158"/>
    <mergeCell ref="B157:B158"/>
    <mergeCell ref="C157:E157"/>
    <mergeCell ref="F157:H157"/>
    <mergeCell ref="A159:A163"/>
    <mergeCell ref="B159:B163"/>
    <mergeCell ref="C163:D163"/>
    <mergeCell ref="F163:G163"/>
    <mergeCell ref="A152:A153"/>
    <mergeCell ref="B152:B153"/>
    <mergeCell ref="C152:E152"/>
    <mergeCell ref="F152:H152"/>
    <mergeCell ref="A154:A155"/>
    <mergeCell ref="B154:B155"/>
    <mergeCell ref="C155:D155"/>
    <mergeCell ref="F155:G155"/>
    <mergeCell ref="A141:A142"/>
    <mergeCell ref="B141:B142"/>
    <mergeCell ref="C141:E141"/>
    <mergeCell ref="F141:H141"/>
    <mergeCell ref="A143:A150"/>
    <mergeCell ref="B143:B150"/>
    <mergeCell ref="C150:D150"/>
    <mergeCell ref="F150:G150"/>
    <mergeCell ref="A115:A116"/>
    <mergeCell ref="B115:B116"/>
    <mergeCell ref="C115:E115"/>
    <mergeCell ref="F115:H115"/>
    <mergeCell ref="A117:A126"/>
    <mergeCell ref="B117:B126"/>
    <mergeCell ref="C126:D126"/>
    <mergeCell ref="F126:G126"/>
    <mergeCell ref="A105:A106"/>
    <mergeCell ref="B105:B106"/>
    <mergeCell ref="C105:E105"/>
    <mergeCell ref="F105:H105"/>
    <mergeCell ref="A107:A108"/>
    <mergeCell ref="B107:B108"/>
    <mergeCell ref="C108:D108"/>
    <mergeCell ref="F108:G108"/>
    <mergeCell ref="A95:A96"/>
    <mergeCell ref="B95:B96"/>
    <mergeCell ref="C95:E95"/>
    <mergeCell ref="F95:H95"/>
    <mergeCell ref="A97:A103"/>
    <mergeCell ref="B97:B103"/>
    <mergeCell ref="C103:D103"/>
    <mergeCell ref="F103:G103"/>
    <mergeCell ref="A86:A87"/>
    <mergeCell ref="B86:B87"/>
    <mergeCell ref="C86:E86"/>
    <mergeCell ref="F86:H86"/>
    <mergeCell ref="A88:A93"/>
    <mergeCell ref="B88:B93"/>
    <mergeCell ref="C93:D93"/>
    <mergeCell ref="F93:G93"/>
    <mergeCell ref="E49:E50"/>
    <mergeCell ref="A49:A51"/>
    <mergeCell ref="B49:B51"/>
    <mergeCell ref="A47:A48"/>
    <mergeCell ref="B47:B48"/>
    <mergeCell ref="C47:E47"/>
    <mergeCell ref="B27:B35"/>
    <mergeCell ref="F31:F34"/>
    <mergeCell ref="G31:G34"/>
    <mergeCell ref="C35:D35"/>
    <mergeCell ref="F47:H47"/>
    <mergeCell ref="C51:D51"/>
    <mergeCell ref="F51:G51"/>
    <mergeCell ref="C49:C50"/>
    <mergeCell ref="D49:D50"/>
    <mergeCell ref="F35:G35"/>
    <mergeCell ref="H31:H34"/>
    <mergeCell ref="C23:D23"/>
    <mergeCell ref="F23:G23"/>
    <mergeCell ref="A25:A26"/>
    <mergeCell ref="B25:B26"/>
    <mergeCell ref="C25:E25"/>
    <mergeCell ref="F25:H25"/>
    <mergeCell ref="A22:A23"/>
    <mergeCell ref="B22:B23"/>
    <mergeCell ref="A27:A35"/>
    <mergeCell ref="A20:A21"/>
    <mergeCell ref="B20:B21"/>
    <mergeCell ref="C20:E20"/>
    <mergeCell ref="F20:H20"/>
    <mergeCell ref="F5:H5"/>
    <mergeCell ref="A7:A10"/>
    <mergeCell ref="B7:B10"/>
    <mergeCell ref="C10:D10"/>
    <mergeCell ref="F10:G10"/>
    <mergeCell ref="A12:A13"/>
    <mergeCell ref="A1:H1"/>
    <mergeCell ref="A2:H2"/>
    <mergeCell ref="G3:H3"/>
    <mergeCell ref="E14:E15"/>
    <mergeCell ref="C16:C17"/>
    <mergeCell ref="D16:D17"/>
    <mergeCell ref="E16:E17"/>
    <mergeCell ref="A5:A6"/>
    <mergeCell ref="B5:B6"/>
    <mergeCell ref="C5:E5"/>
    <mergeCell ref="B12:B13"/>
    <mergeCell ref="C12:E12"/>
    <mergeCell ref="F12:H12"/>
    <mergeCell ref="A14:A18"/>
    <mergeCell ref="B14:B18"/>
    <mergeCell ref="C18:D18"/>
    <mergeCell ref="F18:G18"/>
    <mergeCell ref="C14:C15"/>
    <mergeCell ref="D14:D15"/>
    <mergeCell ref="A37:A38"/>
    <mergeCell ref="B37:B38"/>
    <mergeCell ref="C37:E37"/>
    <mergeCell ref="F37:H37"/>
    <mergeCell ref="A39:A40"/>
    <mergeCell ref="B39:B40"/>
    <mergeCell ref="C40:D40"/>
    <mergeCell ref="F40:G40"/>
    <mergeCell ref="A42:A43"/>
    <mergeCell ref="B42:B43"/>
    <mergeCell ref="C42:E42"/>
    <mergeCell ref="F42:H42"/>
    <mergeCell ref="A44:A45"/>
    <mergeCell ref="B44:B45"/>
    <mergeCell ref="C45:D45"/>
    <mergeCell ref="F45:G45"/>
    <mergeCell ref="B76:B77"/>
    <mergeCell ref="C76:E76"/>
    <mergeCell ref="F76:H76"/>
    <mergeCell ref="A78:A79"/>
    <mergeCell ref="B78:B79"/>
    <mergeCell ref="C79:D79"/>
    <mergeCell ref="F79:G79"/>
    <mergeCell ref="F74:G74"/>
    <mergeCell ref="F84:G84"/>
    <mergeCell ref="A81:A82"/>
    <mergeCell ref="B81:B82"/>
    <mergeCell ref="C81:E81"/>
    <mergeCell ref="F81:H81"/>
    <mergeCell ref="A83:A84"/>
    <mergeCell ref="B83:B84"/>
    <mergeCell ref="C84:D84"/>
    <mergeCell ref="A76:A77"/>
    <mergeCell ref="A53:A54"/>
    <mergeCell ref="B53:B54"/>
    <mergeCell ref="C53:E53"/>
    <mergeCell ref="F53:H53"/>
    <mergeCell ref="A55:A56"/>
    <mergeCell ref="B55:B56"/>
    <mergeCell ref="C56:D56"/>
    <mergeCell ref="F56:G56"/>
    <mergeCell ref="A58:A59"/>
    <mergeCell ref="B58:B59"/>
    <mergeCell ref="C58:E58"/>
    <mergeCell ref="F58:H58"/>
    <mergeCell ref="A60:A74"/>
    <mergeCell ref="B60:B74"/>
    <mergeCell ref="F63:F73"/>
    <mergeCell ref="G63:G73"/>
    <mergeCell ref="H63:H73"/>
    <mergeCell ref="C74:D74"/>
    <mergeCell ref="A110:A111"/>
    <mergeCell ref="B110:B111"/>
    <mergeCell ref="C110:E110"/>
    <mergeCell ref="F110:H110"/>
    <mergeCell ref="A112:A113"/>
    <mergeCell ref="B112:B113"/>
    <mergeCell ref="C113:D113"/>
    <mergeCell ref="F113:G113"/>
    <mergeCell ref="A128:A129"/>
    <mergeCell ref="B128:B129"/>
    <mergeCell ref="C128:E128"/>
    <mergeCell ref="F128:H128"/>
    <mergeCell ref="A130:A139"/>
    <mergeCell ref="B130:B139"/>
    <mergeCell ref="C139:D139"/>
    <mergeCell ref="F139:G139"/>
  </mergeCells>
  <conditionalFormatting sqref="C14">
    <cfRule type="duplicateValues" priority="120" dxfId="0">
      <formula>AND(COUNTIF($C$14:$C$14,C14)&gt;1,NOT(ISBLANK(C14)))</formula>
    </cfRule>
  </conditionalFormatting>
  <conditionalFormatting sqref="D14">
    <cfRule type="duplicateValues" priority="121" dxfId="0">
      <formula>AND(COUNTIF($D$14:$D$14,D14)&gt;1,NOT(ISBLANK(D14)))</formula>
    </cfRule>
  </conditionalFormatting>
  <conditionalFormatting sqref="C16">
    <cfRule type="duplicateValues" priority="118" dxfId="0">
      <formula>AND(COUNTIF($C$16:$C$16,C16)&gt;1,NOT(ISBLANK(C16)))</formula>
    </cfRule>
  </conditionalFormatting>
  <conditionalFormatting sqref="D16">
    <cfRule type="duplicateValues" priority="117" dxfId="0">
      <formula>AND(COUNTIF($D$16:$D$16,D16)&gt;1,NOT(ISBLANK(D16)))</formula>
    </cfRule>
  </conditionalFormatting>
  <printOptions/>
  <pageMargins left="0.31496062992125984" right="0.31496062992125984" top="0.5511811023622047" bottom="0.5511811023622047" header="0.31496062992125984" footer="0.31496062992125984"/>
  <pageSetup horizontalDpi="1200" verticalDpi="1200" orientation="portrait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2020-01-14T19:59:08Z</cp:lastPrinted>
  <dcterms:created xsi:type="dcterms:W3CDTF">2018-11-26T19:42:38Z</dcterms:created>
  <dcterms:modified xsi:type="dcterms:W3CDTF">2023-12-07T18:55:52Z</dcterms:modified>
  <cp:category/>
  <cp:version/>
  <cp:contentType/>
  <cp:contentStatus/>
</cp:coreProperties>
</file>