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gomez\Desktop\ADOLFO GOMEZ Portatil - Memoria\DOCUMENTOS PRESUPUESTO\EJECUCIONES PREDIS\EJECUCIONES 2022\PUBLICACION PAGINA DADEP 2022\6. JUNIO 2022\"/>
    </mc:Choice>
  </mc:AlternateContent>
  <xr:revisionPtr revIDLastSave="0" documentId="13_ncr:1_{9B03B508-F9E7-4C02-82B3-CFA190B67BDD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REPORTE BOGDATA" sheetId="1" r:id="rId1"/>
    <sheet name="EJEC RES JUNIO 30 2022 " sheetId="2" r:id="rId2"/>
  </sheets>
  <definedNames>
    <definedName name="_xlnm.Print_Titles" localSheetId="1">'EJEC RES JUNIO 30 2022 '!$1:$8</definedName>
  </definedNames>
  <calcPr calcId="191029"/>
</workbook>
</file>

<file path=xl/calcChain.xml><?xml version="1.0" encoding="utf-8"?>
<calcChain xmlns="http://schemas.openxmlformats.org/spreadsheetml/2006/main">
  <c r="I10" i="2" l="1"/>
  <c r="I11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9" i="2"/>
</calcChain>
</file>

<file path=xl/sharedStrings.xml><?xml version="1.0" encoding="utf-8"?>
<sst xmlns="http://schemas.openxmlformats.org/spreadsheetml/2006/main" count="318" uniqueCount="129">
  <si>
    <t>2022</t>
  </si>
  <si>
    <t>1</t>
  </si>
  <si>
    <t>TOTALES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</si>
  <si>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</si>
  <si>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</si>
  <si>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</si>
  <si>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</si>
  <si>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</si>
  <si>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</si>
  <si>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</si>
  <si>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</si>
  <si>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</si>
  <si>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</si>
  <si>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</si>
  <si>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</si>
  <si>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1310101010101</t>
  </si>
  <si>
    <t>Sueldo básico</t>
  </si>
  <si>
    <t>13102</t>
  </si>
  <si>
    <t>Adquisición de bienes y servicios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</si>
  <si>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</si>
  <si>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</si>
  <si>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</si>
  <si>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</si>
  <si>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</si>
  <si>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</si>
  <si>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</si>
  <si>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</si>
  <si>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</si>
  <si>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</si>
  <si>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</si>
  <si>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</si>
  <si>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</si>
  <si>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</si>
  <si>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</si>
  <si>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</si>
  <si>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</si>
  <si>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</si>
  <si>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</si>
  <si>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</si>
  <si>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</si>
  <si>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</si>
  <si>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</si>
  <si>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</si>
  <si>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</si>
  <si>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</si>
  <si>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131020202020110</t>
  </si>
  <si>
    <t>Servicios de seguro obligatorio de accidentes de tránsito (SOAT)</t>
  </si>
  <si>
    <t>131020202020112</t>
  </si>
  <si>
    <t>Otros servicios de seguros distintos de los seguros de vida n.c.p.</t>
  </si>
  <si>
    <t>13102020203</t>
  </si>
  <si>
    <t>Servicios prestados a las empresas y servicios de producción</t>
  </si>
  <si>
    <t>1310202020304</t>
  </si>
  <si>
    <t>Servicios de telecomunicaciones, transmisión y suministro de información</t>
  </si>
  <si>
    <t>131020202030404</t>
  </si>
  <si>
    <t>Servicios de telecomunicaciones a través de internet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</si>
  <si>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</si>
  <si>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</si>
  <si>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</si>
  <si>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</si>
  <si>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</si>
  <si>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</si>
  <si>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131020202030503</t>
  </si>
  <si>
    <t>Servicios de copia y reproducción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</si>
  <si>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</si>
  <si>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</si>
  <si>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</si>
  <si>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</si>
  <si>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</si>
  <si>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</si>
  <si>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</si>
  <si>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</si>
  <si>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</si>
  <si>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</si>
  <si>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</si>
  <si>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</si>
  <si>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</si>
  <si>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</si>
  <si>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133011602</t>
  </si>
  <si>
    <t>Cambiar nuestros hábitos de vida para reverdecer a Bogotá y adaptarnos y mitigar la crisis climática</t>
  </si>
  <si>
    <t>13301160233</t>
  </si>
  <si>
    <t>Más árboles y más y mejor espacio público</t>
  </si>
  <si>
    <t>133011602330000007838</t>
  </si>
  <si>
    <t>Fortalecimiento de la sostenibilidad y defensa del patrimonio inmobiliario distrital y el espacio público a cargo del DADEP en Bogotá</t>
  </si>
  <si>
    <t>1082001042</t>
  </si>
  <si>
    <t>1082001022</t>
  </si>
  <si>
    <t>Servicios de alojamiento; servicios de suministro de comidas y bebidas; servicios de transporte; y servicios de distribución de electricidad, gas y agua</t>
  </si>
  <si>
    <t>1082001032</t>
  </si>
  <si>
    <t>133011602330000007861</t>
  </si>
  <si>
    <t>Implementación de la política de espacio público para la generación de más y mejores áreas para encuentro, cuidado y disfrute en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</si>
  <si>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</si>
  <si>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</si>
  <si>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</si>
  <si>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</si>
  <si>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133011605560000007862</t>
  </si>
  <si>
    <t>Fortalecimiento de la gestión y desempeño institucional del DADEP para un mejor servicio a la ciudadanía en Bogotá</t>
  </si>
  <si>
    <t>133011605560000007876</t>
  </si>
  <si>
    <t>Fortalecimiento de las TIC como componente estratégico institucional del DADEP en Bogotá</t>
  </si>
  <si>
    <t>1082000052</t>
  </si>
  <si>
    <t>Productos metálicos y paquetes de software</t>
  </si>
  <si>
    <t>133011605560000007877</t>
  </si>
  <si>
    <t>Fortalecimiento de la gestión y el conocimiento jurídico en el DADEP para la defensa del espacio público y el patrimonio inmobiliario de Bogotá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</si>
  <si>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</si>
  <si>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</si>
  <si>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</si>
  <si>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</si>
  <si>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</si>
  <si>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</si>
  <si>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</si>
  <si>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</si>
  <si>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</si>
  <si>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</si>
  <si>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</si>
  <si>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</si>
  <si>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</si>
  <si>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</si>
  <si>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</si>
  <si>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</si>
  <si>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</si>
  <si>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</si>
  <si>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</si>
  <si>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JUNIO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</si>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</sst>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quotePrefix="1" applyFont="1" applyAlignment="1">
      <alignment horizontal="justify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3" fontId="2" fillId="0" borderId="7" xfId="0" applyNumberFormat="1" applyFont="1" applyBorder="1" applyAlignment="1">
      <alignment horizontal="right" vertical="top"/>
    </xf>
    <xf numFmtId="10" fontId="2" fillId="0" borderId="7" xfId="0" applyNumberFormat="1" applyFont="1" applyBorder="1" applyAlignment="1">
      <alignment horizontal="right" vertical="top"/>
    </xf>
    <xf numFmtId="3" fontId="2" fillId="0" borderId="8" xfId="0" applyNumberFormat="1" applyFont="1" applyBorder="1" applyAlignment="1">
      <alignment horizontal="right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 wrapText="1"/>
    </xf>
    <xf numFmtId="3" fontId="0" fillId="0" borderId="7" xfId="0" applyNumberFormat="1" applyBorder="1" applyAlignment="1">
      <alignment horizontal="right" vertical="top"/>
    </xf>
    <xf numFmtId="10" fontId="5" fillId="0" borderId="7" xfId="0" applyNumberFormat="1" applyFont="1" applyBorder="1" applyAlignment="1">
      <alignment horizontal="right" vertical="top"/>
    </xf>
    <xf numFmtId="3" fontId="0" fillId="0" borderId="8" xfId="0" applyNumberFormat="1" applyBorder="1" applyAlignment="1">
      <alignment horizontal="right"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horizontal="right" vertical="top"/>
    </xf>
    <xf numFmtId="10" fontId="5" fillId="0" borderId="10" xfId="0" applyNumberFormat="1" applyFont="1" applyBorder="1" applyAlignment="1">
      <alignment horizontal="right" vertical="top"/>
    </xf>
    <xf numFmtId="3" fontId="0" fillId="0" borderId="11" xfId="0" applyNumberForma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workbookViewId="0">
      <selection activeCell="C26" sqref="C26"/>
    </sheetView>
  </sheetViews>
  <sheetFormatPr baseColWidth="10" defaultColWidth="9.140625" defaultRowHeight="12.75" x14ac:dyDescent="0.2"/>
  <cols>
    <col min="1" max="1" width="11" bestFit="1" customWidth="1"/>
    <col min="2" max="2" width="25" bestFit="1" customWidth="1"/>
    <col min="3" max="3" width="48.85546875" customWidth="1"/>
    <col min="4" max="4" width="21" bestFit="1" customWidth="1"/>
    <col min="5" max="5" width="17" bestFit="1" customWidth="1"/>
    <col min="6" max="6" width="11" bestFit="1" customWidth="1"/>
    <col min="7" max="7" width="20" bestFit="1" customWidth="1"/>
    <col min="8" max="8" width="11" bestFit="1" customWidth="1"/>
    <col min="9" max="9" width="12.7109375" bestFit="1" customWidth="1"/>
    <col min="10" max="10" width="7" bestFit="1" customWidth="1"/>
    <col min="11" max="11" width="11" bestFit="1" customWidth="1"/>
  </cols>
  <sheetData>
    <row r="1" spans="1:11" ht="51" x14ac:dyDescent="0.2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3" t="s">
        <v>106</v>
      </c>
      <c r="G1" s="1" t="s">
        <v>107</v>
      </c>
      <c r="H1" s="3" t="s">
        <v>108</v>
      </c>
      <c r="I1" s="3" t="s">
        <v>109</v>
      </c>
      <c r="J1" s="3" t="s">
        <v>110</v>
      </c>
      <c r="K1" s="3" t="s">
        <v>111</v>
      </c>
    </row>
    <row r="2" spans="1:11" x14ac:dyDescent="0.2">
      <c r="A2" t="s">
        <v>0</v>
      </c>
      <c r="B2" t="s">
        <v>1</v>
      </c>
      <c r="C2" t="s">
        <v>2</v>
      </c>
      <c r="D2" s="2">
        <v>3629616695</v>
      </c>
      <c r="E2" s="2">
        <v>-166851</v>
      </c>
      <c r="F2" s="2">
        <v>-13098764</v>
      </c>
      <c r="G2" s="2">
        <v>3616517931</v>
      </c>
      <c r="H2" s="2">
        <v>230383429</v>
      </c>
      <c r="I2" s="2">
        <v>3121347217</v>
      </c>
      <c r="J2" s="2">
        <v>8631</v>
      </c>
      <c r="K2" s="2">
        <v>495170714</v>
      </c>
    </row>
    <row r="3" spans="1:11" x14ac:dyDescent="0.2">
      <c r="A3" t="s">
        <v>0</v>
      </c>
      <c r="B3" t="s">
        <v>3</v>
      </c>
      <c r="C3" t="s">
        <v>4</v>
      </c>
      <c r="D3" s="2">
        <v>3629616695</v>
      </c>
      <c r="E3" s="2">
        <v>-166851</v>
      </c>
      <c r="F3" s="2">
        <v>-13098764</v>
      </c>
      <c r="G3" s="2">
        <v>3616517931</v>
      </c>
      <c r="H3" s="2">
        <v>230383429</v>
      </c>
      <c r="I3" s="2">
        <v>3121347217</v>
      </c>
      <c r="J3" s="2">
        <v>8631</v>
      </c>
      <c r="K3" s="2">
        <v>495170714</v>
      </c>
    </row>
    <row r="4" spans="1:11" x14ac:dyDescent="0.2">
      <c r="A4" t="s">
        <v>0</v>
      </c>
      <c r="B4" t="s">
        <v>5</v>
      </c>
      <c r="C4" t="s">
        <v>6</v>
      </c>
      <c r="D4" s="2">
        <v>362448208</v>
      </c>
      <c r="E4" s="2">
        <v>-166851</v>
      </c>
      <c r="F4" s="2">
        <v>-167363</v>
      </c>
      <c r="G4" s="2">
        <v>362280845</v>
      </c>
      <c r="H4" s="2">
        <v>19238257</v>
      </c>
      <c r="I4" s="2">
        <v>287753277</v>
      </c>
      <c r="J4" s="2">
        <v>7943</v>
      </c>
      <c r="K4" s="2">
        <v>74527568</v>
      </c>
    </row>
    <row r="5" spans="1:11" x14ac:dyDescent="0.2">
      <c r="A5" t="s">
        <v>0</v>
      </c>
      <c r="B5" t="s">
        <v>7</v>
      </c>
      <c r="C5" t="s">
        <v>8</v>
      </c>
      <c r="D5" s="2">
        <v>500</v>
      </c>
      <c r="E5" s="2">
        <v>0</v>
      </c>
      <c r="F5" s="2">
        <v>-500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x14ac:dyDescent="0.2">
      <c r="A6" t="s">
        <v>0</v>
      </c>
      <c r="B6" t="s">
        <v>9</v>
      </c>
      <c r="C6" t="s">
        <v>10</v>
      </c>
      <c r="D6" s="2">
        <v>500</v>
      </c>
      <c r="E6" s="2">
        <v>0</v>
      </c>
      <c r="F6" s="2">
        <v>-500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x14ac:dyDescent="0.2">
      <c r="A7" t="s">
        <v>0</v>
      </c>
      <c r="B7" t="s">
        <v>11</v>
      </c>
      <c r="C7" t="s">
        <v>12</v>
      </c>
      <c r="D7" s="2">
        <v>500</v>
      </c>
      <c r="E7" s="2">
        <v>0</v>
      </c>
      <c r="F7" s="2">
        <v>-500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x14ac:dyDescent="0.2">
      <c r="A8" t="s">
        <v>0</v>
      </c>
      <c r="B8" t="s">
        <v>13</v>
      </c>
      <c r="C8" t="s">
        <v>14</v>
      </c>
      <c r="D8" s="2">
        <v>500</v>
      </c>
      <c r="E8" s="2">
        <v>0</v>
      </c>
      <c r="F8" s="2">
        <v>-500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x14ac:dyDescent="0.2">
      <c r="A9" t="s">
        <v>0</v>
      </c>
      <c r="B9" t="s">
        <v>15</v>
      </c>
      <c r="C9" t="s">
        <v>16</v>
      </c>
      <c r="D9" s="2">
        <v>500</v>
      </c>
      <c r="E9" s="2">
        <v>0</v>
      </c>
      <c r="F9" s="2">
        <v>-500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x14ac:dyDescent="0.2">
      <c r="A10" t="s">
        <v>0</v>
      </c>
      <c r="B10" t="s">
        <v>17</v>
      </c>
      <c r="C10" t="s">
        <v>18</v>
      </c>
      <c r="D10" s="2">
        <v>362447708</v>
      </c>
      <c r="E10" s="2">
        <v>-166851</v>
      </c>
      <c r="F10" s="2">
        <v>-166863</v>
      </c>
      <c r="G10" s="2">
        <v>362280845</v>
      </c>
      <c r="H10" s="2">
        <v>19238257</v>
      </c>
      <c r="I10" s="2">
        <v>287753277</v>
      </c>
      <c r="J10" s="2">
        <v>7943</v>
      </c>
      <c r="K10" s="2">
        <v>74527568</v>
      </c>
    </row>
    <row r="11" spans="1:11" x14ac:dyDescent="0.2">
      <c r="A11" t="s">
        <v>0</v>
      </c>
      <c r="B11" t="s">
        <v>19</v>
      </c>
      <c r="C11" t="s">
        <v>20</v>
      </c>
      <c r="D11" s="2">
        <v>362447708</v>
      </c>
      <c r="E11" s="2">
        <v>-166851</v>
      </c>
      <c r="F11" s="2">
        <v>-166863</v>
      </c>
      <c r="G11" s="2">
        <v>362280845</v>
      </c>
      <c r="H11" s="2">
        <v>19238257</v>
      </c>
      <c r="I11" s="2">
        <v>287753277</v>
      </c>
      <c r="J11" s="2">
        <v>7943</v>
      </c>
      <c r="K11" s="2">
        <v>74527568</v>
      </c>
    </row>
    <row r="12" spans="1:11" x14ac:dyDescent="0.2">
      <c r="A12" t="s">
        <v>0</v>
      </c>
      <c r="B12" t="s">
        <v>21</v>
      </c>
      <c r="C12" t="s">
        <v>22</v>
      </c>
      <c r="D12" s="2">
        <v>33999888</v>
      </c>
      <c r="E12" s="2">
        <v>0</v>
      </c>
      <c r="F12" s="2">
        <v>0</v>
      </c>
      <c r="G12" s="2">
        <v>33999888</v>
      </c>
      <c r="H12" s="2">
        <v>1022735</v>
      </c>
      <c r="I12" s="2">
        <v>23699047</v>
      </c>
      <c r="J12" s="2">
        <v>6970</v>
      </c>
      <c r="K12" s="2">
        <v>10300841</v>
      </c>
    </row>
    <row r="13" spans="1:11" x14ac:dyDescent="0.2">
      <c r="A13" t="s">
        <v>0</v>
      </c>
      <c r="B13" t="s">
        <v>23</v>
      </c>
      <c r="C13" t="s">
        <v>24</v>
      </c>
      <c r="D13" s="2">
        <v>20702649</v>
      </c>
      <c r="E13" s="2">
        <v>0</v>
      </c>
      <c r="F13" s="2">
        <v>0</v>
      </c>
      <c r="G13" s="2">
        <v>20702649</v>
      </c>
      <c r="H13" s="2">
        <v>0</v>
      </c>
      <c r="I13" s="2">
        <v>18409136</v>
      </c>
      <c r="J13" s="2">
        <v>8892</v>
      </c>
      <c r="K13" s="2">
        <v>2293513</v>
      </c>
    </row>
    <row r="14" spans="1:11" x14ac:dyDescent="0.2">
      <c r="A14" t="s">
        <v>0</v>
      </c>
      <c r="B14" t="s">
        <v>25</v>
      </c>
      <c r="C14" t="s">
        <v>26</v>
      </c>
      <c r="D14" s="2">
        <v>20702649</v>
      </c>
      <c r="E14" s="2">
        <v>0</v>
      </c>
      <c r="F14" s="2">
        <v>0</v>
      </c>
      <c r="G14" s="2">
        <v>20702649</v>
      </c>
      <c r="H14" s="2">
        <v>0</v>
      </c>
      <c r="I14" s="2">
        <v>18409136</v>
      </c>
      <c r="J14" s="2">
        <v>8892</v>
      </c>
      <c r="K14" s="2">
        <v>2293513</v>
      </c>
    </row>
    <row r="15" spans="1:11" x14ac:dyDescent="0.2">
      <c r="A15" t="s">
        <v>0</v>
      </c>
      <c r="B15" t="s">
        <v>27</v>
      </c>
      <c r="C15" t="s">
        <v>28</v>
      </c>
      <c r="D15" s="2">
        <v>13297239</v>
      </c>
      <c r="E15" s="2">
        <v>0</v>
      </c>
      <c r="F15" s="2">
        <v>0</v>
      </c>
      <c r="G15" s="2">
        <v>13297239</v>
      </c>
      <c r="H15" s="2">
        <v>1022735</v>
      </c>
      <c r="I15" s="2">
        <v>5289911</v>
      </c>
      <c r="J15" s="2">
        <v>3978</v>
      </c>
      <c r="K15" s="2">
        <v>8007328</v>
      </c>
    </row>
    <row r="16" spans="1:11" x14ac:dyDescent="0.2">
      <c r="A16" t="s">
        <v>0</v>
      </c>
      <c r="B16" t="s">
        <v>29</v>
      </c>
      <c r="C16" t="s">
        <v>30</v>
      </c>
      <c r="D16" s="2">
        <v>4614608</v>
      </c>
      <c r="E16" s="2">
        <v>0</v>
      </c>
      <c r="F16" s="2">
        <v>0</v>
      </c>
      <c r="G16" s="2">
        <v>4614608</v>
      </c>
      <c r="H16" s="2">
        <v>59919</v>
      </c>
      <c r="I16" s="2">
        <v>886617</v>
      </c>
      <c r="J16" s="2">
        <v>1921</v>
      </c>
      <c r="K16" s="2">
        <v>3727991</v>
      </c>
    </row>
    <row r="17" spans="1:11" x14ac:dyDescent="0.2">
      <c r="A17" t="s">
        <v>0</v>
      </c>
      <c r="B17" t="s">
        <v>31</v>
      </c>
      <c r="C17" t="s">
        <v>32</v>
      </c>
      <c r="D17" s="2">
        <v>8682631</v>
      </c>
      <c r="E17" s="2">
        <v>0</v>
      </c>
      <c r="F17" s="2">
        <v>0</v>
      </c>
      <c r="G17" s="2">
        <v>8682631</v>
      </c>
      <c r="H17" s="2">
        <v>962816</v>
      </c>
      <c r="I17" s="2">
        <v>4403294</v>
      </c>
      <c r="J17" s="2">
        <v>5071</v>
      </c>
      <c r="K17" s="2">
        <v>4279337</v>
      </c>
    </row>
    <row r="18" spans="1:11" x14ac:dyDescent="0.2">
      <c r="A18" t="s">
        <v>0</v>
      </c>
      <c r="B18" t="s">
        <v>33</v>
      </c>
      <c r="C18" t="s">
        <v>34</v>
      </c>
      <c r="D18" s="2">
        <v>328447820</v>
      </c>
      <c r="E18" s="2">
        <v>-166851</v>
      </c>
      <c r="F18" s="2">
        <v>-166863</v>
      </c>
      <c r="G18" s="2">
        <v>328280957</v>
      </c>
      <c r="H18" s="2">
        <v>18215522</v>
      </c>
      <c r="I18" s="2">
        <v>264054230</v>
      </c>
      <c r="J18" s="2">
        <v>8044</v>
      </c>
      <c r="K18" s="2">
        <v>64226727</v>
      </c>
    </row>
    <row r="19" spans="1:11" x14ac:dyDescent="0.2">
      <c r="A19" t="s">
        <v>0</v>
      </c>
      <c r="B19" t="s">
        <v>35</v>
      </c>
      <c r="C19" t="s">
        <v>36</v>
      </c>
      <c r="D19" s="2">
        <v>50000000</v>
      </c>
      <c r="E19" s="2">
        <v>0</v>
      </c>
      <c r="F19" s="2">
        <v>0</v>
      </c>
      <c r="G19" s="2">
        <v>50000000</v>
      </c>
      <c r="H19" s="2">
        <v>2515285</v>
      </c>
      <c r="I19" s="2">
        <v>18171432</v>
      </c>
      <c r="J19" s="2">
        <v>3634</v>
      </c>
      <c r="K19" s="2">
        <v>31828568</v>
      </c>
    </row>
    <row r="20" spans="1:11" x14ac:dyDescent="0.2">
      <c r="A20" t="s">
        <v>0</v>
      </c>
      <c r="B20" t="s">
        <v>37</v>
      </c>
      <c r="C20" t="s">
        <v>38</v>
      </c>
      <c r="D20" s="2">
        <v>50000000</v>
      </c>
      <c r="E20" s="2">
        <v>0</v>
      </c>
      <c r="F20" s="2">
        <v>0</v>
      </c>
      <c r="G20" s="2">
        <v>50000000</v>
      </c>
      <c r="H20" s="2">
        <v>2515285</v>
      </c>
      <c r="I20" s="2">
        <v>18171432</v>
      </c>
      <c r="J20" s="2">
        <v>3634</v>
      </c>
      <c r="K20" s="2">
        <v>31828568</v>
      </c>
    </row>
    <row r="21" spans="1:11" x14ac:dyDescent="0.2">
      <c r="A21" t="s">
        <v>0</v>
      </c>
      <c r="B21" t="s">
        <v>39</v>
      </c>
      <c r="C21" t="s">
        <v>40</v>
      </c>
      <c r="D21" s="2">
        <v>50000000</v>
      </c>
      <c r="E21" s="2">
        <v>0</v>
      </c>
      <c r="F21" s="2">
        <v>0</v>
      </c>
      <c r="G21" s="2">
        <v>50000000</v>
      </c>
      <c r="H21" s="2">
        <v>2515285</v>
      </c>
      <c r="I21" s="2">
        <v>18171432</v>
      </c>
      <c r="J21" s="2">
        <v>3634</v>
      </c>
      <c r="K21" s="2">
        <v>31828568</v>
      </c>
    </row>
    <row r="22" spans="1:11" x14ac:dyDescent="0.2">
      <c r="A22" t="s">
        <v>0</v>
      </c>
      <c r="B22" t="s">
        <v>41</v>
      </c>
      <c r="C22" t="s">
        <v>42</v>
      </c>
      <c r="D22" s="2">
        <v>1669200</v>
      </c>
      <c r="E22" s="2">
        <v>0</v>
      </c>
      <c r="F22" s="2">
        <v>0</v>
      </c>
      <c r="G22" s="2">
        <v>1669200</v>
      </c>
      <c r="H22" s="2">
        <v>0</v>
      </c>
      <c r="I22" s="2">
        <v>0</v>
      </c>
      <c r="J22" s="2">
        <v>0</v>
      </c>
      <c r="K22" s="2">
        <v>1669200</v>
      </c>
    </row>
    <row r="23" spans="1:11" x14ac:dyDescent="0.2">
      <c r="A23" t="s">
        <v>0</v>
      </c>
      <c r="B23" t="s">
        <v>43</v>
      </c>
      <c r="C23" t="s">
        <v>44</v>
      </c>
      <c r="D23" s="2">
        <v>1669200</v>
      </c>
      <c r="E23" s="2">
        <v>0</v>
      </c>
      <c r="F23" s="2">
        <v>0</v>
      </c>
      <c r="G23" s="2">
        <v>1669200</v>
      </c>
      <c r="H23" s="2">
        <v>0</v>
      </c>
      <c r="I23" s="2">
        <v>0</v>
      </c>
      <c r="J23" s="2">
        <v>0</v>
      </c>
      <c r="K23" s="2">
        <v>1669200</v>
      </c>
    </row>
    <row r="24" spans="1:11" x14ac:dyDescent="0.2">
      <c r="A24" t="s">
        <v>0</v>
      </c>
      <c r="B24" t="s">
        <v>45</v>
      </c>
      <c r="C24" t="s">
        <v>46</v>
      </c>
      <c r="D24" s="2">
        <v>469200</v>
      </c>
      <c r="E24" s="2">
        <v>0</v>
      </c>
      <c r="F24" s="2">
        <v>0</v>
      </c>
      <c r="G24" s="2">
        <v>469200</v>
      </c>
      <c r="H24" s="2">
        <v>0</v>
      </c>
      <c r="I24" s="2">
        <v>0</v>
      </c>
      <c r="J24" s="2">
        <v>0</v>
      </c>
      <c r="K24" s="2">
        <v>469200</v>
      </c>
    </row>
    <row r="25" spans="1:11" x14ac:dyDescent="0.2">
      <c r="A25" t="s">
        <v>0</v>
      </c>
      <c r="B25" t="s">
        <v>47</v>
      </c>
      <c r="C25" t="s">
        <v>48</v>
      </c>
      <c r="D25" s="2">
        <v>1200000</v>
      </c>
      <c r="E25" s="2">
        <v>0</v>
      </c>
      <c r="F25" s="2">
        <v>0</v>
      </c>
      <c r="G25" s="2">
        <v>1200000</v>
      </c>
      <c r="H25" s="2">
        <v>0</v>
      </c>
      <c r="I25" s="2">
        <v>0</v>
      </c>
      <c r="J25" s="2">
        <v>0</v>
      </c>
      <c r="K25" s="2">
        <v>1200000</v>
      </c>
    </row>
    <row r="26" spans="1:11" x14ac:dyDescent="0.2">
      <c r="A26" t="s">
        <v>0</v>
      </c>
      <c r="B26" t="s">
        <v>49</v>
      </c>
      <c r="C26" t="s">
        <v>50</v>
      </c>
      <c r="D26" s="2">
        <v>260817439</v>
      </c>
      <c r="E26" s="2">
        <v>-166851</v>
      </c>
      <c r="F26" s="2">
        <v>-166851</v>
      </c>
      <c r="G26" s="2">
        <v>260650588</v>
      </c>
      <c r="H26" s="2">
        <v>12136737</v>
      </c>
      <c r="I26" s="2">
        <v>229921629</v>
      </c>
      <c r="J26" s="2">
        <v>8821</v>
      </c>
      <c r="K26" s="2">
        <v>30728959</v>
      </c>
    </row>
    <row r="27" spans="1:11" x14ac:dyDescent="0.2">
      <c r="A27" t="s">
        <v>0</v>
      </c>
      <c r="B27" t="s">
        <v>51</v>
      </c>
      <c r="C27" t="s">
        <v>52</v>
      </c>
      <c r="D27" s="2">
        <v>95723500</v>
      </c>
      <c r="E27" s="2">
        <v>0</v>
      </c>
      <c r="F27" s="2">
        <v>0</v>
      </c>
      <c r="G27" s="2">
        <v>95723500</v>
      </c>
      <c r="H27" s="2">
        <v>0</v>
      </c>
      <c r="I27" s="2">
        <v>70460417</v>
      </c>
      <c r="J27" s="2">
        <v>7361</v>
      </c>
      <c r="K27" s="2">
        <v>25263083</v>
      </c>
    </row>
    <row r="28" spans="1:11" x14ac:dyDescent="0.2">
      <c r="A28" t="s">
        <v>0</v>
      </c>
      <c r="B28" t="s">
        <v>53</v>
      </c>
      <c r="C28" t="s">
        <v>54</v>
      </c>
      <c r="D28" s="2">
        <v>95723500</v>
      </c>
      <c r="E28" s="2">
        <v>0</v>
      </c>
      <c r="F28" s="2">
        <v>0</v>
      </c>
      <c r="G28" s="2">
        <v>95723500</v>
      </c>
      <c r="H28" s="2">
        <v>0</v>
      </c>
      <c r="I28" s="2">
        <v>70460417</v>
      </c>
      <c r="J28" s="2">
        <v>7361</v>
      </c>
      <c r="K28" s="2">
        <v>25263083</v>
      </c>
    </row>
    <row r="29" spans="1:11" x14ac:dyDescent="0.2">
      <c r="A29" t="s">
        <v>0</v>
      </c>
      <c r="B29" t="s">
        <v>55</v>
      </c>
      <c r="C29" t="s">
        <v>56</v>
      </c>
      <c r="D29" s="2">
        <v>157631988</v>
      </c>
      <c r="E29" s="2">
        <v>-166851</v>
      </c>
      <c r="F29" s="2">
        <v>-166851</v>
      </c>
      <c r="G29" s="2">
        <v>157465137</v>
      </c>
      <c r="H29" s="2">
        <v>10026572</v>
      </c>
      <c r="I29" s="2">
        <v>151999261</v>
      </c>
      <c r="J29" s="2">
        <v>9653</v>
      </c>
      <c r="K29" s="2">
        <v>5465876</v>
      </c>
    </row>
    <row r="30" spans="1:11" x14ac:dyDescent="0.2">
      <c r="A30" t="s">
        <v>0</v>
      </c>
      <c r="B30" t="s">
        <v>57</v>
      </c>
      <c r="C30" t="s">
        <v>58</v>
      </c>
      <c r="D30" s="2">
        <v>97695767</v>
      </c>
      <c r="E30" s="2">
        <v>0</v>
      </c>
      <c r="F30" s="2">
        <v>0</v>
      </c>
      <c r="G30" s="2">
        <v>97695767</v>
      </c>
      <c r="H30" s="2">
        <v>9575699</v>
      </c>
      <c r="I30" s="2">
        <v>97695767</v>
      </c>
      <c r="J30" s="2">
        <v>10000</v>
      </c>
      <c r="K30" s="2">
        <v>0</v>
      </c>
    </row>
    <row r="31" spans="1:11" x14ac:dyDescent="0.2">
      <c r="A31" t="s">
        <v>0</v>
      </c>
      <c r="B31" t="s">
        <v>59</v>
      </c>
      <c r="C31" t="s">
        <v>60</v>
      </c>
      <c r="D31" s="2">
        <v>52428940</v>
      </c>
      <c r="E31" s="2">
        <v>-166851</v>
      </c>
      <c r="F31" s="2">
        <v>-166851</v>
      </c>
      <c r="G31" s="2">
        <v>52262089</v>
      </c>
      <c r="H31" s="2">
        <v>0</v>
      </c>
      <c r="I31" s="2">
        <v>52262089</v>
      </c>
      <c r="J31" s="2">
        <v>10000</v>
      </c>
      <c r="K31" s="2">
        <v>0</v>
      </c>
    </row>
    <row r="32" spans="1:11" x14ac:dyDescent="0.2">
      <c r="A32" t="s">
        <v>0</v>
      </c>
      <c r="B32" t="s">
        <v>61</v>
      </c>
      <c r="C32" t="s">
        <v>62</v>
      </c>
      <c r="D32" s="2">
        <v>7507281</v>
      </c>
      <c r="E32" s="2">
        <v>0</v>
      </c>
      <c r="F32" s="2">
        <v>0</v>
      </c>
      <c r="G32" s="2">
        <v>7507281</v>
      </c>
      <c r="H32" s="2">
        <v>450873</v>
      </c>
      <c r="I32" s="2">
        <v>2041405</v>
      </c>
      <c r="J32" s="2">
        <v>2719</v>
      </c>
      <c r="K32" s="2">
        <v>5465876</v>
      </c>
    </row>
    <row r="33" spans="1:11" x14ac:dyDescent="0.2">
      <c r="A33" t="s">
        <v>0</v>
      </c>
      <c r="B33" t="s">
        <v>63</v>
      </c>
      <c r="C33" t="s">
        <v>64</v>
      </c>
      <c r="D33" s="2">
        <v>7461951</v>
      </c>
      <c r="E33" s="2">
        <v>0</v>
      </c>
      <c r="F33" s="2">
        <v>0</v>
      </c>
      <c r="G33" s="2">
        <v>7461951</v>
      </c>
      <c r="H33" s="2">
        <v>2110165</v>
      </c>
      <c r="I33" s="2">
        <v>7461951</v>
      </c>
      <c r="J33" s="2">
        <v>10000</v>
      </c>
      <c r="K33" s="2">
        <v>0</v>
      </c>
    </row>
    <row r="34" spans="1:11" x14ac:dyDescent="0.2">
      <c r="A34" t="s">
        <v>0</v>
      </c>
      <c r="B34" t="s">
        <v>65</v>
      </c>
      <c r="C34" t="s">
        <v>66</v>
      </c>
      <c r="D34" s="2">
        <v>7461951</v>
      </c>
      <c r="E34" s="2">
        <v>0</v>
      </c>
      <c r="F34" s="2">
        <v>0</v>
      </c>
      <c r="G34" s="2">
        <v>7461951</v>
      </c>
      <c r="H34" s="2">
        <v>2110165</v>
      </c>
      <c r="I34" s="2">
        <v>7461951</v>
      </c>
      <c r="J34" s="2">
        <v>10000</v>
      </c>
      <c r="K34" s="2">
        <v>0</v>
      </c>
    </row>
    <row r="35" spans="1:11" x14ac:dyDescent="0.2">
      <c r="A35" t="s">
        <v>0</v>
      </c>
      <c r="B35" t="s">
        <v>67</v>
      </c>
      <c r="C35" t="s">
        <v>68</v>
      </c>
      <c r="D35" s="2">
        <v>12397670</v>
      </c>
      <c r="E35" s="2">
        <v>0</v>
      </c>
      <c r="F35" s="2">
        <v>-1</v>
      </c>
      <c r="G35" s="2">
        <v>12397669</v>
      </c>
      <c r="H35" s="2">
        <v>0</v>
      </c>
      <c r="I35" s="2">
        <v>12397669</v>
      </c>
      <c r="J35" s="2">
        <v>10000</v>
      </c>
      <c r="K35" s="2">
        <v>0</v>
      </c>
    </row>
    <row r="36" spans="1:11" x14ac:dyDescent="0.2">
      <c r="A36" t="s">
        <v>0</v>
      </c>
      <c r="B36" t="s">
        <v>69</v>
      </c>
      <c r="C36" t="s">
        <v>70</v>
      </c>
      <c r="D36" s="2">
        <v>3563511</v>
      </c>
      <c r="E36" s="2">
        <v>0</v>
      </c>
      <c r="F36" s="2">
        <v>-11</v>
      </c>
      <c r="G36" s="2">
        <v>3563500</v>
      </c>
      <c r="H36" s="2">
        <v>3563500</v>
      </c>
      <c r="I36" s="2">
        <v>3563500</v>
      </c>
      <c r="J36" s="2">
        <v>10000</v>
      </c>
      <c r="K36" s="2">
        <v>0</v>
      </c>
    </row>
    <row r="37" spans="1:11" x14ac:dyDescent="0.2">
      <c r="A37" t="s">
        <v>0</v>
      </c>
      <c r="B37" t="s">
        <v>71</v>
      </c>
      <c r="C37" t="s">
        <v>72</v>
      </c>
      <c r="D37" s="2">
        <v>3267168487</v>
      </c>
      <c r="E37" s="2">
        <v>0</v>
      </c>
      <c r="F37" s="2">
        <v>-12931401</v>
      </c>
      <c r="G37" s="2">
        <v>3254237086</v>
      </c>
      <c r="H37" s="2">
        <v>211145172</v>
      </c>
      <c r="I37" s="2">
        <v>2833593940</v>
      </c>
      <c r="J37" s="2">
        <v>8707</v>
      </c>
      <c r="K37" s="2">
        <v>420643146</v>
      </c>
    </row>
    <row r="38" spans="1:11" x14ac:dyDescent="0.2">
      <c r="A38" t="s">
        <v>0</v>
      </c>
      <c r="B38" t="s">
        <v>73</v>
      </c>
      <c r="C38" t="s">
        <v>74</v>
      </c>
      <c r="D38" s="2">
        <v>3267168487</v>
      </c>
      <c r="E38" s="2">
        <v>0</v>
      </c>
      <c r="F38" s="2">
        <v>-12931401</v>
      </c>
      <c r="G38" s="2">
        <v>3254237086</v>
      </c>
      <c r="H38" s="2">
        <v>211145172</v>
      </c>
      <c r="I38" s="2">
        <v>2833593940</v>
      </c>
      <c r="J38" s="2">
        <v>8707</v>
      </c>
      <c r="K38" s="2">
        <v>420643146</v>
      </c>
    </row>
    <row r="39" spans="1:11" x14ac:dyDescent="0.2">
      <c r="A39" t="s">
        <v>0</v>
      </c>
      <c r="B39" t="s">
        <v>75</v>
      </c>
      <c r="C39" t="s">
        <v>76</v>
      </c>
      <c r="D39" s="2">
        <v>3267168487</v>
      </c>
      <c r="E39" s="2">
        <v>0</v>
      </c>
      <c r="F39" s="2">
        <v>-12931401</v>
      </c>
      <c r="G39" s="2">
        <v>3254237086</v>
      </c>
      <c r="H39" s="2">
        <v>211145172</v>
      </c>
      <c r="I39" s="2">
        <v>2833593940</v>
      </c>
      <c r="J39" s="2">
        <v>8707</v>
      </c>
      <c r="K39" s="2">
        <v>420643146</v>
      </c>
    </row>
    <row r="40" spans="1:11" x14ac:dyDescent="0.2">
      <c r="A40" t="s">
        <v>0</v>
      </c>
      <c r="B40" t="s">
        <v>77</v>
      </c>
      <c r="C40" t="s">
        <v>78</v>
      </c>
      <c r="D40" s="2">
        <v>1287739628</v>
      </c>
      <c r="E40" s="2">
        <v>0</v>
      </c>
      <c r="F40" s="2">
        <v>-306334</v>
      </c>
      <c r="G40" s="2">
        <v>1287433294</v>
      </c>
      <c r="H40" s="2">
        <v>147599960</v>
      </c>
      <c r="I40" s="2">
        <v>1065295856</v>
      </c>
      <c r="J40" s="2">
        <v>8275</v>
      </c>
      <c r="K40" s="2">
        <v>222137438</v>
      </c>
    </row>
    <row r="41" spans="1:11" x14ac:dyDescent="0.2">
      <c r="A41" t="s">
        <v>0</v>
      </c>
      <c r="B41" t="s">
        <v>79</v>
      </c>
      <c r="C41" t="s">
        <v>80</v>
      </c>
      <c r="D41" s="2">
        <v>1287739628</v>
      </c>
      <c r="E41" s="2">
        <v>0</v>
      </c>
      <c r="F41" s="2">
        <v>-306334</v>
      </c>
      <c r="G41" s="2">
        <v>1287433294</v>
      </c>
      <c r="H41" s="2">
        <v>147599960</v>
      </c>
      <c r="I41" s="2">
        <v>1065295856</v>
      </c>
      <c r="J41" s="2">
        <v>8275</v>
      </c>
      <c r="K41" s="2">
        <v>222137438</v>
      </c>
    </row>
    <row r="42" spans="1:11" x14ac:dyDescent="0.2">
      <c r="A42" t="s">
        <v>0</v>
      </c>
      <c r="B42" t="s">
        <v>81</v>
      </c>
      <c r="C42" t="s">
        <v>82</v>
      </c>
      <c r="D42" s="2">
        <v>656107707</v>
      </c>
      <c r="E42" s="2">
        <v>0</v>
      </c>
      <c r="F42" s="2">
        <v>-73000</v>
      </c>
      <c r="G42" s="2">
        <v>656034707</v>
      </c>
      <c r="H42" s="2">
        <v>35298333</v>
      </c>
      <c r="I42" s="2">
        <v>488727553</v>
      </c>
      <c r="J42" s="2">
        <v>7450</v>
      </c>
      <c r="K42" s="2">
        <v>167307154</v>
      </c>
    </row>
    <row r="43" spans="1:11" x14ac:dyDescent="0.2">
      <c r="A43" t="s">
        <v>0</v>
      </c>
      <c r="B43" t="s">
        <v>83</v>
      </c>
      <c r="C43" t="s">
        <v>50</v>
      </c>
      <c r="D43" s="2">
        <v>442942936</v>
      </c>
      <c r="E43" s="2">
        <v>0</v>
      </c>
      <c r="F43" s="2">
        <v>-73000</v>
      </c>
      <c r="G43" s="2">
        <v>442869936</v>
      </c>
      <c r="H43" s="2">
        <v>35298333</v>
      </c>
      <c r="I43" s="2">
        <v>321245596</v>
      </c>
      <c r="J43" s="2">
        <v>7254</v>
      </c>
      <c r="K43" s="2">
        <v>121624340</v>
      </c>
    </row>
    <row r="44" spans="1:11" x14ac:dyDescent="0.2">
      <c r="A44" t="s">
        <v>0</v>
      </c>
      <c r="B44" t="s">
        <v>84</v>
      </c>
      <c r="C44" t="s">
        <v>85</v>
      </c>
      <c r="D44" s="2">
        <v>6916686</v>
      </c>
      <c r="E44" s="2">
        <v>0</v>
      </c>
      <c r="F44" s="2">
        <v>0</v>
      </c>
      <c r="G44" s="2">
        <v>6916686</v>
      </c>
      <c r="H44" s="2">
        <v>0</v>
      </c>
      <c r="I44" s="2">
        <v>3708329</v>
      </c>
      <c r="J44" s="2">
        <v>5361</v>
      </c>
      <c r="K44" s="2">
        <v>3208357</v>
      </c>
    </row>
    <row r="45" spans="1:11" x14ac:dyDescent="0.2">
      <c r="A45" t="s">
        <v>0</v>
      </c>
      <c r="B45" t="s">
        <v>86</v>
      </c>
      <c r="C45" t="s">
        <v>42</v>
      </c>
      <c r="D45" s="2">
        <v>206248085</v>
      </c>
      <c r="E45" s="2">
        <v>0</v>
      </c>
      <c r="F45" s="2">
        <v>0</v>
      </c>
      <c r="G45" s="2">
        <v>206248085</v>
      </c>
      <c r="H45" s="2">
        <v>0</v>
      </c>
      <c r="I45" s="2">
        <v>163773628</v>
      </c>
      <c r="J45" s="2">
        <v>7941</v>
      </c>
      <c r="K45" s="2">
        <v>42474457</v>
      </c>
    </row>
    <row r="46" spans="1:11" x14ac:dyDescent="0.2">
      <c r="A46" t="s">
        <v>0</v>
      </c>
      <c r="B46" t="s">
        <v>87</v>
      </c>
      <c r="C46" t="s">
        <v>88</v>
      </c>
      <c r="D46" s="2">
        <v>631631921</v>
      </c>
      <c r="E46" s="2">
        <v>0</v>
      </c>
      <c r="F46" s="2">
        <v>-233334</v>
      </c>
      <c r="G46" s="2">
        <v>631398587</v>
      </c>
      <c r="H46" s="2">
        <v>112301627</v>
      </c>
      <c r="I46" s="2">
        <v>576568303</v>
      </c>
      <c r="J46" s="2">
        <v>9132</v>
      </c>
      <c r="K46" s="2">
        <v>54830284</v>
      </c>
    </row>
    <row r="47" spans="1:11" x14ac:dyDescent="0.2">
      <c r="A47" t="s">
        <v>0</v>
      </c>
      <c r="B47" t="s">
        <v>83</v>
      </c>
      <c r="C47" t="s">
        <v>50</v>
      </c>
      <c r="D47" s="2">
        <v>631631921</v>
      </c>
      <c r="E47" s="2">
        <v>0</v>
      </c>
      <c r="F47" s="2">
        <v>-233334</v>
      </c>
      <c r="G47" s="2">
        <v>631398587</v>
      </c>
      <c r="H47" s="2">
        <v>112301627</v>
      </c>
      <c r="I47" s="2">
        <v>576568303</v>
      </c>
      <c r="J47" s="2">
        <v>9132</v>
      </c>
      <c r="K47" s="2">
        <v>54830284</v>
      </c>
    </row>
    <row r="48" spans="1:11" x14ac:dyDescent="0.2">
      <c r="A48" t="s">
        <v>0</v>
      </c>
      <c r="B48" t="s">
        <v>89</v>
      </c>
      <c r="C48" t="s">
        <v>90</v>
      </c>
      <c r="D48" s="2">
        <v>1979428859</v>
      </c>
      <c r="E48" s="2">
        <v>0</v>
      </c>
      <c r="F48" s="2">
        <v>-12625067</v>
      </c>
      <c r="G48" s="2">
        <v>1966803792</v>
      </c>
      <c r="H48" s="2">
        <v>63545212</v>
      </c>
      <c r="I48" s="2">
        <v>1768298084</v>
      </c>
      <c r="J48" s="2">
        <v>8991</v>
      </c>
      <c r="K48" s="2">
        <v>198505708</v>
      </c>
    </row>
    <row r="49" spans="1:11" x14ac:dyDescent="0.2">
      <c r="A49" t="s">
        <v>0</v>
      </c>
      <c r="B49" t="s">
        <v>91</v>
      </c>
      <c r="C49" t="s">
        <v>92</v>
      </c>
      <c r="D49" s="2">
        <v>1979428859</v>
      </c>
      <c r="E49" s="2">
        <v>0</v>
      </c>
      <c r="F49" s="2">
        <v>-12625067</v>
      </c>
      <c r="G49" s="2">
        <v>1966803792</v>
      </c>
      <c r="H49" s="2">
        <v>63545212</v>
      </c>
      <c r="I49" s="2">
        <v>1768298084</v>
      </c>
      <c r="J49" s="2">
        <v>8991</v>
      </c>
      <c r="K49" s="2">
        <v>198505708</v>
      </c>
    </row>
    <row r="50" spans="1:11" x14ac:dyDescent="0.2">
      <c r="A50" t="s">
        <v>0</v>
      </c>
      <c r="B50" t="s">
        <v>93</v>
      </c>
      <c r="C50" t="s">
        <v>94</v>
      </c>
      <c r="D50" s="2">
        <v>465472116</v>
      </c>
      <c r="E50" s="2">
        <v>0</v>
      </c>
      <c r="F50" s="2">
        <v>-266667</v>
      </c>
      <c r="G50" s="2">
        <v>465205449</v>
      </c>
      <c r="H50" s="2">
        <v>3606000</v>
      </c>
      <c r="I50" s="2">
        <v>426428376</v>
      </c>
      <c r="J50" s="2">
        <v>9166</v>
      </c>
      <c r="K50" s="2">
        <v>38777073</v>
      </c>
    </row>
    <row r="51" spans="1:11" x14ac:dyDescent="0.2">
      <c r="A51" t="s">
        <v>0</v>
      </c>
      <c r="B51" t="s">
        <v>83</v>
      </c>
      <c r="C51" t="s">
        <v>50</v>
      </c>
      <c r="D51" s="2">
        <v>465472116</v>
      </c>
      <c r="E51" s="2">
        <v>0</v>
      </c>
      <c r="F51" s="2">
        <v>-266667</v>
      </c>
      <c r="G51" s="2">
        <v>465205449</v>
      </c>
      <c r="H51" s="2">
        <v>3606000</v>
      </c>
      <c r="I51" s="2">
        <v>426428376</v>
      </c>
      <c r="J51" s="2">
        <v>9166</v>
      </c>
      <c r="K51" s="2">
        <v>38777073</v>
      </c>
    </row>
    <row r="52" spans="1:11" x14ac:dyDescent="0.2">
      <c r="A52" t="s">
        <v>0</v>
      </c>
      <c r="B52" t="s">
        <v>95</v>
      </c>
      <c r="C52" t="s">
        <v>96</v>
      </c>
      <c r="D52" s="2">
        <v>1197655416</v>
      </c>
      <c r="E52" s="2">
        <v>0</v>
      </c>
      <c r="F52" s="2">
        <v>0</v>
      </c>
      <c r="G52" s="2">
        <v>1197655416</v>
      </c>
      <c r="H52" s="2">
        <v>59939212</v>
      </c>
      <c r="I52" s="2">
        <v>1102187519</v>
      </c>
      <c r="J52" s="2">
        <v>9203</v>
      </c>
      <c r="K52" s="2">
        <v>95467897</v>
      </c>
    </row>
    <row r="53" spans="1:11" x14ac:dyDescent="0.2">
      <c r="A53" t="s">
        <v>0</v>
      </c>
      <c r="B53" t="s">
        <v>83</v>
      </c>
      <c r="C53" t="s">
        <v>50</v>
      </c>
      <c r="D53" s="2">
        <v>441044433</v>
      </c>
      <c r="E53" s="2">
        <v>0</v>
      </c>
      <c r="F53" s="2">
        <v>0</v>
      </c>
      <c r="G53" s="2">
        <v>441044433</v>
      </c>
      <c r="H53" s="2">
        <v>59241000</v>
      </c>
      <c r="I53" s="2">
        <v>349436766</v>
      </c>
      <c r="J53" s="2">
        <v>7923</v>
      </c>
      <c r="K53" s="2">
        <v>91607667</v>
      </c>
    </row>
    <row r="54" spans="1:11" x14ac:dyDescent="0.2">
      <c r="A54" t="s">
        <v>0</v>
      </c>
      <c r="B54" t="s">
        <v>97</v>
      </c>
      <c r="C54" t="s">
        <v>98</v>
      </c>
      <c r="D54" s="2">
        <v>654433120</v>
      </c>
      <c r="E54" s="2">
        <v>0</v>
      </c>
      <c r="F54" s="2">
        <v>0</v>
      </c>
      <c r="G54" s="2">
        <v>654433120</v>
      </c>
      <c r="H54" s="2">
        <v>698212</v>
      </c>
      <c r="I54" s="2">
        <v>650572890</v>
      </c>
      <c r="J54" s="2">
        <v>9941</v>
      </c>
      <c r="K54" s="2">
        <v>3860230</v>
      </c>
    </row>
    <row r="55" spans="1:11" x14ac:dyDescent="0.2">
      <c r="A55" t="s">
        <v>0</v>
      </c>
      <c r="B55" t="s">
        <v>86</v>
      </c>
      <c r="C55" t="s">
        <v>42</v>
      </c>
      <c r="D55" s="2">
        <v>102177863</v>
      </c>
      <c r="E55" s="2">
        <v>0</v>
      </c>
      <c r="F55" s="2">
        <v>0</v>
      </c>
      <c r="G55" s="2">
        <v>102177863</v>
      </c>
      <c r="H55" s="2">
        <v>0</v>
      </c>
      <c r="I55" s="2">
        <v>102177863</v>
      </c>
      <c r="J55" s="2">
        <v>10000</v>
      </c>
      <c r="K55" s="2">
        <v>0</v>
      </c>
    </row>
    <row r="56" spans="1:11" x14ac:dyDescent="0.2">
      <c r="A56" t="s">
        <v>0</v>
      </c>
      <c r="B56" t="s">
        <v>99</v>
      </c>
      <c r="C56" t="s">
        <v>100</v>
      </c>
      <c r="D56" s="2">
        <v>316301327</v>
      </c>
      <c r="E56" s="2">
        <v>0</v>
      </c>
      <c r="F56" s="2">
        <v>-12358400</v>
      </c>
      <c r="G56" s="2">
        <v>303942927</v>
      </c>
      <c r="H56" s="2">
        <v>0</v>
      </c>
      <c r="I56" s="2">
        <v>239682189</v>
      </c>
      <c r="J56" s="2">
        <v>7886</v>
      </c>
      <c r="K56" s="2">
        <v>64260738</v>
      </c>
    </row>
    <row r="57" spans="1:11" x14ac:dyDescent="0.2">
      <c r="A57" t="s">
        <v>0</v>
      </c>
      <c r="B57" t="s">
        <v>83</v>
      </c>
      <c r="C57" t="s">
        <v>50</v>
      </c>
      <c r="D57" s="2">
        <v>316301327</v>
      </c>
      <c r="E57" s="2">
        <v>0</v>
      </c>
      <c r="F57" s="2">
        <v>-12358400</v>
      </c>
      <c r="G57" s="2">
        <v>303942927</v>
      </c>
      <c r="H57" s="2">
        <v>0</v>
      </c>
      <c r="I57" s="2">
        <v>239682189</v>
      </c>
      <c r="J57" s="2">
        <v>7886</v>
      </c>
      <c r="K57" s="2">
        <v>64260738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B47E-3D03-4492-B1D5-74B36D31FEEF}">
  <dimension ref="A1:J75"/>
  <sheetViews>
    <sheetView tabSelected="1" workbookViewId="0">
      <pane ySplit="8" topLeftCell="A9" activePane="bottomLeft" state="frozen"/>
      <selection pane="bottomLeft" activeCell="L59" sqref="L59"/>
    </sheetView>
  </sheetViews>
  <sheetFormatPr baseColWidth="10" defaultColWidth="9.140625" defaultRowHeight="12.75" x14ac:dyDescent="0.2"/>
  <cols>
    <col min="1" max="1" width="22.28515625" customWidth="1"/>
    <col min="2" max="2" width="45.5703125" customWidth="1"/>
    <col min="3" max="3" width="17.5703125" customWidth="1"/>
    <col min="4" max="4" width="15.28515625" customWidth="1"/>
    <col min="5" max="5" width="21.28515625" customWidth="1"/>
    <col min="6" max="6" width="15.42578125" customWidth="1"/>
    <col min="7" max="7" width="19.5703125" customWidth="1"/>
    <col min="8" max="8" width="25.42578125" customWidth="1"/>
    <col min="9" max="9" width="20.42578125" customWidth="1"/>
    <col min="10" max="10" width="21.140625" customWidth="1"/>
  </cols>
  <sheetData>
    <row r="1" spans="1:10" ht="15" x14ac:dyDescent="0.25">
      <c r="A1" s="32" t="s">
        <v>112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 x14ac:dyDescent="0.25">
      <c r="A2" s="32" t="s">
        <v>113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" x14ac:dyDescent="0.25">
      <c r="A3" s="4"/>
      <c r="B3" s="5"/>
      <c r="C3" s="4"/>
      <c r="D3" s="4"/>
      <c r="E3" s="4"/>
      <c r="F3" s="4"/>
      <c r="G3" s="4"/>
      <c r="H3" s="4"/>
      <c r="I3" s="4"/>
      <c r="J3" s="4"/>
    </row>
    <row r="4" spans="1:10" ht="15" x14ac:dyDescent="0.25">
      <c r="A4" s="6" t="s">
        <v>114</v>
      </c>
      <c r="B4" s="7" t="s">
        <v>115</v>
      </c>
      <c r="C4" s="7"/>
      <c r="D4" s="7"/>
      <c r="E4" s="4"/>
      <c r="F4" s="4"/>
      <c r="G4" s="4"/>
      <c r="H4" s="4"/>
      <c r="I4" s="6" t="s">
        <v>116</v>
      </c>
      <c r="J4" s="6" t="s">
        <v>120</v>
      </c>
    </row>
    <row r="5" spans="1:10" ht="15" x14ac:dyDescent="0.25">
      <c r="A5" s="6" t="s">
        <v>117</v>
      </c>
      <c r="B5" s="8" t="s">
        <v>118</v>
      </c>
      <c r="C5" s="4"/>
      <c r="D5" s="4"/>
      <c r="E5" s="4"/>
      <c r="F5" s="4"/>
      <c r="G5" s="4"/>
      <c r="H5" s="4"/>
      <c r="I5" s="6" t="s">
        <v>119</v>
      </c>
      <c r="J5" s="6">
        <v>2022</v>
      </c>
    </row>
    <row r="6" spans="1:10" ht="15" x14ac:dyDescent="0.25">
      <c r="A6" s="6"/>
      <c r="B6" s="8"/>
      <c r="C6" s="4"/>
      <c r="D6" s="4"/>
      <c r="E6" s="4"/>
      <c r="F6" s="4"/>
      <c r="G6" s="4"/>
      <c r="H6" s="4"/>
      <c r="I6" s="6"/>
      <c r="J6" s="6"/>
    </row>
    <row r="8" spans="1:10" ht="25.5" x14ac:dyDescent="0.2">
      <c r="A8" s="13" t="s">
        <v>102</v>
      </c>
      <c r="B8" s="14" t="s">
        <v>103</v>
      </c>
      <c r="C8" s="14" t="s">
        <v>104</v>
      </c>
      <c r="D8" s="14" t="s">
        <v>105</v>
      </c>
      <c r="E8" s="14" t="s">
        <v>106</v>
      </c>
      <c r="F8" s="14" t="s">
        <v>107</v>
      </c>
      <c r="G8" s="14" t="s">
        <v>108</v>
      </c>
      <c r="H8" s="14" t="s">
        <v>109</v>
      </c>
      <c r="I8" s="14" t="s">
        <v>110</v>
      </c>
      <c r="J8" s="15" t="s">
        <v>111</v>
      </c>
    </row>
    <row r="9" spans="1:10" x14ac:dyDescent="0.2">
      <c r="A9" s="16" t="s">
        <v>1</v>
      </c>
      <c r="B9" s="17" t="s">
        <v>2</v>
      </c>
      <c r="C9" s="18">
        <v>3629616695</v>
      </c>
      <c r="D9" s="18">
        <v>-166851</v>
      </c>
      <c r="E9" s="18">
        <v>-13098764</v>
      </c>
      <c r="F9" s="18">
        <v>3616517931</v>
      </c>
      <c r="G9" s="18">
        <v>230383429</v>
      </c>
      <c r="H9" s="18">
        <v>3121347217</v>
      </c>
      <c r="I9" s="19">
        <f>+H9/F9</f>
        <v>0.86308080771409845</v>
      </c>
      <c r="J9" s="20">
        <v>495170714</v>
      </c>
    </row>
    <row r="10" spans="1:10" x14ac:dyDescent="0.2">
      <c r="A10" s="16" t="s">
        <v>3</v>
      </c>
      <c r="B10" s="17" t="s">
        <v>4</v>
      </c>
      <c r="C10" s="18">
        <v>3629616695</v>
      </c>
      <c r="D10" s="18">
        <v>-166851</v>
      </c>
      <c r="E10" s="18">
        <v>-13098764</v>
      </c>
      <c r="F10" s="18">
        <v>3616517931</v>
      </c>
      <c r="G10" s="18">
        <v>230383429</v>
      </c>
      <c r="H10" s="18">
        <v>3121347217</v>
      </c>
      <c r="I10" s="19">
        <f t="shared" ref="I10:I64" si="0">+H10/F10</f>
        <v>0.86308080771409845</v>
      </c>
      <c r="J10" s="20">
        <v>495170714</v>
      </c>
    </row>
    <row r="11" spans="1:10" x14ac:dyDescent="0.2">
      <c r="A11" s="16" t="s">
        <v>5</v>
      </c>
      <c r="B11" s="17" t="s">
        <v>6</v>
      </c>
      <c r="C11" s="18">
        <v>362448208</v>
      </c>
      <c r="D11" s="18">
        <v>-166851</v>
      </c>
      <c r="E11" s="18">
        <v>-167363</v>
      </c>
      <c r="F11" s="18">
        <v>362280845</v>
      </c>
      <c r="G11" s="18">
        <v>19238257</v>
      </c>
      <c r="H11" s="18">
        <v>287753277</v>
      </c>
      <c r="I11" s="19">
        <f t="shared" si="0"/>
        <v>0.79428233916148672</v>
      </c>
      <c r="J11" s="20">
        <v>74527568</v>
      </c>
    </row>
    <row r="12" spans="1:10" x14ac:dyDescent="0.2">
      <c r="A12" s="21" t="s">
        <v>7</v>
      </c>
      <c r="B12" s="22" t="s">
        <v>8</v>
      </c>
      <c r="C12" s="23">
        <v>500</v>
      </c>
      <c r="D12" s="23">
        <v>0</v>
      </c>
      <c r="E12" s="23">
        <v>-500</v>
      </c>
      <c r="F12" s="23">
        <v>0</v>
      </c>
      <c r="G12" s="23">
        <v>0</v>
      </c>
      <c r="H12" s="23">
        <v>0</v>
      </c>
      <c r="I12" s="24">
        <v>0</v>
      </c>
      <c r="J12" s="25">
        <v>0</v>
      </c>
    </row>
    <row r="13" spans="1:10" x14ac:dyDescent="0.2">
      <c r="A13" s="21" t="s">
        <v>9</v>
      </c>
      <c r="B13" s="22" t="s">
        <v>10</v>
      </c>
      <c r="C13" s="23">
        <v>500</v>
      </c>
      <c r="D13" s="23">
        <v>0</v>
      </c>
      <c r="E13" s="23">
        <v>-500</v>
      </c>
      <c r="F13" s="23">
        <v>0</v>
      </c>
      <c r="G13" s="23">
        <v>0</v>
      </c>
      <c r="H13" s="23">
        <v>0</v>
      </c>
      <c r="I13" s="24">
        <v>0</v>
      </c>
      <c r="J13" s="25">
        <v>0</v>
      </c>
    </row>
    <row r="14" spans="1:10" x14ac:dyDescent="0.2">
      <c r="A14" s="21" t="s">
        <v>11</v>
      </c>
      <c r="B14" s="22" t="s">
        <v>12</v>
      </c>
      <c r="C14" s="23">
        <v>500</v>
      </c>
      <c r="D14" s="23">
        <v>0</v>
      </c>
      <c r="E14" s="23">
        <v>-500</v>
      </c>
      <c r="F14" s="23">
        <v>0</v>
      </c>
      <c r="G14" s="23">
        <v>0</v>
      </c>
      <c r="H14" s="23">
        <v>0</v>
      </c>
      <c r="I14" s="24">
        <v>0</v>
      </c>
      <c r="J14" s="25">
        <v>0</v>
      </c>
    </row>
    <row r="15" spans="1:10" x14ac:dyDescent="0.2">
      <c r="A15" s="21" t="s">
        <v>13</v>
      </c>
      <c r="B15" s="22" t="s">
        <v>14</v>
      </c>
      <c r="C15" s="23">
        <v>500</v>
      </c>
      <c r="D15" s="23">
        <v>0</v>
      </c>
      <c r="E15" s="23">
        <v>-500</v>
      </c>
      <c r="F15" s="23">
        <v>0</v>
      </c>
      <c r="G15" s="23">
        <v>0</v>
      </c>
      <c r="H15" s="23">
        <v>0</v>
      </c>
      <c r="I15" s="24">
        <v>0</v>
      </c>
      <c r="J15" s="25">
        <v>0</v>
      </c>
    </row>
    <row r="16" spans="1:10" x14ac:dyDescent="0.2">
      <c r="A16" s="21" t="s">
        <v>15</v>
      </c>
      <c r="B16" s="22" t="s">
        <v>16</v>
      </c>
      <c r="C16" s="23">
        <v>500</v>
      </c>
      <c r="D16" s="23">
        <v>0</v>
      </c>
      <c r="E16" s="23">
        <v>-500</v>
      </c>
      <c r="F16" s="23">
        <v>0</v>
      </c>
      <c r="G16" s="23">
        <v>0</v>
      </c>
      <c r="H16" s="23">
        <v>0</v>
      </c>
      <c r="I16" s="24">
        <v>0</v>
      </c>
      <c r="J16" s="25">
        <v>0</v>
      </c>
    </row>
    <row r="17" spans="1:10" x14ac:dyDescent="0.2">
      <c r="A17" s="21" t="s">
        <v>17</v>
      </c>
      <c r="B17" s="22" t="s">
        <v>18</v>
      </c>
      <c r="C17" s="23">
        <v>362447708</v>
      </c>
      <c r="D17" s="23">
        <v>-166851</v>
      </c>
      <c r="E17" s="23">
        <v>-166863</v>
      </c>
      <c r="F17" s="23">
        <v>362280845</v>
      </c>
      <c r="G17" s="23">
        <v>19238257</v>
      </c>
      <c r="H17" s="23">
        <v>287753277</v>
      </c>
      <c r="I17" s="24">
        <f t="shared" si="0"/>
        <v>0.79428233916148672</v>
      </c>
      <c r="J17" s="25">
        <v>74527568</v>
      </c>
    </row>
    <row r="18" spans="1:10" x14ac:dyDescent="0.2">
      <c r="A18" s="21" t="s">
        <v>19</v>
      </c>
      <c r="B18" s="22" t="s">
        <v>20</v>
      </c>
      <c r="C18" s="23">
        <v>362447708</v>
      </c>
      <c r="D18" s="23">
        <v>-166851</v>
      </c>
      <c r="E18" s="23">
        <v>-166863</v>
      </c>
      <c r="F18" s="23">
        <v>362280845</v>
      </c>
      <c r="G18" s="23">
        <v>19238257</v>
      </c>
      <c r="H18" s="23">
        <v>287753277</v>
      </c>
      <c r="I18" s="24">
        <f t="shared" si="0"/>
        <v>0.79428233916148672</v>
      </c>
      <c r="J18" s="25">
        <v>74527568</v>
      </c>
    </row>
    <row r="19" spans="1:10" x14ac:dyDescent="0.2">
      <c r="A19" s="21" t="s">
        <v>21</v>
      </c>
      <c r="B19" s="22" t="s">
        <v>22</v>
      </c>
      <c r="C19" s="23">
        <v>33999888</v>
      </c>
      <c r="D19" s="23">
        <v>0</v>
      </c>
      <c r="E19" s="23">
        <v>0</v>
      </c>
      <c r="F19" s="23">
        <v>33999888</v>
      </c>
      <c r="G19" s="23">
        <v>1022735</v>
      </c>
      <c r="H19" s="23">
        <v>23699047</v>
      </c>
      <c r="I19" s="24">
        <f t="shared" si="0"/>
        <v>0.69703309022665016</v>
      </c>
      <c r="J19" s="25">
        <v>10300841</v>
      </c>
    </row>
    <row r="20" spans="1:10" ht="25.5" x14ac:dyDescent="0.2">
      <c r="A20" s="21" t="s">
        <v>23</v>
      </c>
      <c r="B20" s="22" t="s">
        <v>24</v>
      </c>
      <c r="C20" s="23">
        <v>20702649</v>
      </c>
      <c r="D20" s="23">
        <v>0</v>
      </c>
      <c r="E20" s="23">
        <v>0</v>
      </c>
      <c r="F20" s="23">
        <v>20702649</v>
      </c>
      <c r="G20" s="23">
        <v>0</v>
      </c>
      <c r="H20" s="23">
        <v>18409136</v>
      </c>
      <c r="I20" s="24">
        <f t="shared" si="0"/>
        <v>0.88921644761498875</v>
      </c>
      <c r="J20" s="25">
        <v>2293513</v>
      </c>
    </row>
    <row r="21" spans="1:10" x14ac:dyDescent="0.2">
      <c r="A21" s="21" t="s">
        <v>25</v>
      </c>
      <c r="B21" s="22" t="s">
        <v>26</v>
      </c>
      <c r="C21" s="23">
        <v>20702649</v>
      </c>
      <c r="D21" s="23">
        <v>0</v>
      </c>
      <c r="E21" s="23">
        <v>0</v>
      </c>
      <c r="F21" s="23">
        <v>20702649</v>
      </c>
      <c r="G21" s="23">
        <v>0</v>
      </c>
      <c r="H21" s="23">
        <v>18409136</v>
      </c>
      <c r="I21" s="24">
        <f t="shared" si="0"/>
        <v>0.88921644761498875</v>
      </c>
      <c r="J21" s="25">
        <v>2293513</v>
      </c>
    </row>
    <row r="22" spans="1:10" ht="25.5" x14ac:dyDescent="0.2">
      <c r="A22" s="21" t="s">
        <v>27</v>
      </c>
      <c r="B22" s="22" t="s">
        <v>28</v>
      </c>
      <c r="C22" s="23">
        <v>13297239</v>
      </c>
      <c r="D22" s="23">
        <v>0</v>
      </c>
      <c r="E22" s="23">
        <v>0</v>
      </c>
      <c r="F22" s="23">
        <v>13297239</v>
      </c>
      <c r="G22" s="23">
        <v>1022735</v>
      </c>
      <c r="H22" s="23">
        <v>5289911</v>
      </c>
      <c r="I22" s="24">
        <f t="shared" si="0"/>
        <v>0.39782025426481393</v>
      </c>
      <c r="J22" s="25">
        <v>8007328</v>
      </c>
    </row>
    <row r="23" spans="1:10" ht="25.5" x14ac:dyDescent="0.2">
      <c r="A23" s="21" t="s">
        <v>29</v>
      </c>
      <c r="B23" s="22" t="s">
        <v>30</v>
      </c>
      <c r="C23" s="23">
        <v>4614608</v>
      </c>
      <c r="D23" s="23">
        <v>0</v>
      </c>
      <c r="E23" s="23">
        <v>0</v>
      </c>
      <c r="F23" s="23">
        <v>4614608</v>
      </c>
      <c r="G23" s="23">
        <v>59919</v>
      </c>
      <c r="H23" s="23">
        <v>886617</v>
      </c>
      <c r="I23" s="24">
        <f t="shared" si="0"/>
        <v>0.1921326795255415</v>
      </c>
      <c r="J23" s="25">
        <v>3727991</v>
      </c>
    </row>
    <row r="24" spans="1:10" ht="25.5" x14ac:dyDescent="0.2">
      <c r="A24" s="21" t="s">
        <v>31</v>
      </c>
      <c r="B24" s="22" t="s">
        <v>32</v>
      </c>
      <c r="C24" s="23">
        <v>8682631</v>
      </c>
      <c r="D24" s="23">
        <v>0</v>
      </c>
      <c r="E24" s="23">
        <v>0</v>
      </c>
      <c r="F24" s="23">
        <v>8682631</v>
      </c>
      <c r="G24" s="23">
        <v>962816</v>
      </c>
      <c r="H24" s="23">
        <v>4403294</v>
      </c>
      <c r="I24" s="24">
        <f t="shared" si="0"/>
        <v>0.50713821651524749</v>
      </c>
      <c r="J24" s="25">
        <v>4279337</v>
      </c>
    </row>
    <row r="25" spans="1:10" x14ac:dyDescent="0.2">
      <c r="A25" s="21" t="s">
        <v>33</v>
      </c>
      <c r="B25" s="22" t="s">
        <v>34</v>
      </c>
      <c r="C25" s="23">
        <v>328447820</v>
      </c>
      <c r="D25" s="23">
        <v>-166851</v>
      </c>
      <c r="E25" s="23">
        <v>-166863</v>
      </c>
      <c r="F25" s="23">
        <v>328280957</v>
      </c>
      <c r="G25" s="23">
        <v>18215522</v>
      </c>
      <c r="H25" s="23">
        <v>264054230</v>
      </c>
      <c r="I25" s="24">
        <f t="shared" si="0"/>
        <v>0.80435439330097969</v>
      </c>
      <c r="J25" s="25">
        <v>64226727</v>
      </c>
    </row>
    <row r="26" spans="1:10" ht="51" x14ac:dyDescent="0.2">
      <c r="A26" s="21" t="s">
        <v>35</v>
      </c>
      <c r="B26" s="22" t="s">
        <v>36</v>
      </c>
      <c r="C26" s="23">
        <v>50000000</v>
      </c>
      <c r="D26" s="23">
        <v>0</v>
      </c>
      <c r="E26" s="23">
        <v>0</v>
      </c>
      <c r="F26" s="23">
        <v>50000000</v>
      </c>
      <c r="G26" s="23">
        <v>2515285</v>
      </c>
      <c r="H26" s="23">
        <v>18171432</v>
      </c>
      <c r="I26" s="24">
        <f t="shared" si="0"/>
        <v>0.36342864000000003</v>
      </c>
      <c r="J26" s="25">
        <v>31828568</v>
      </c>
    </row>
    <row r="27" spans="1:10" x14ac:dyDescent="0.2">
      <c r="A27" s="21" t="s">
        <v>37</v>
      </c>
      <c r="B27" s="22" t="s">
        <v>38</v>
      </c>
      <c r="C27" s="23">
        <v>50000000</v>
      </c>
      <c r="D27" s="23">
        <v>0</v>
      </c>
      <c r="E27" s="23">
        <v>0</v>
      </c>
      <c r="F27" s="23">
        <v>50000000</v>
      </c>
      <c r="G27" s="23">
        <v>2515285</v>
      </c>
      <c r="H27" s="23">
        <v>18171432</v>
      </c>
      <c r="I27" s="24">
        <f t="shared" si="0"/>
        <v>0.36342864000000003</v>
      </c>
      <c r="J27" s="25">
        <v>31828568</v>
      </c>
    </row>
    <row r="28" spans="1:10" x14ac:dyDescent="0.2">
      <c r="A28" s="21" t="s">
        <v>39</v>
      </c>
      <c r="B28" s="22" t="s">
        <v>40</v>
      </c>
      <c r="C28" s="23">
        <v>50000000</v>
      </c>
      <c r="D28" s="23">
        <v>0</v>
      </c>
      <c r="E28" s="23">
        <v>0</v>
      </c>
      <c r="F28" s="23">
        <v>50000000</v>
      </c>
      <c r="G28" s="23">
        <v>2515285</v>
      </c>
      <c r="H28" s="23">
        <v>18171432</v>
      </c>
      <c r="I28" s="24">
        <f t="shared" si="0"/>
        <v>0.36342864000000003</v>
      </c>
      <c r="J28" s="25">
        <v>31828568</v>
      </c>
    </row>
    <row r="29" spans="1:10" ht="25.5" x14ac:dyDescent="0.2">
      <c r="A29" s="21" t="s">
        <v>41</v>
      </c>
      <c r="B29" s="22" t="s">
        <v>42</v>
      </c>
      <c r="C29" s="23">
        <v>1669200</v>
      </c>
      <c r="D29" s="23">
        <v>0</v>
      </c>
      <c r="E29" s="23">
        <v>0</v>
      </c>
      <c r="F29" s="23">
        <v>1669200</v>
      </c>
      <c r="G29" s="23">
        <v>0</v>
      </c>
      <c r="H29" s="23">
        <v>0</v>
      </c>
      <c r="I29" s="24">
        <f t="shared" si="0"/>
        <v>0</v>
      </c>
      <c r="J29" s="25">
        <v>1669200</v>
      </c>
    </row>
    <row r="30" spans="1:10" x14ac:dyDescent="0.2">
      <c r="A30" s="21" t="s">
        <v>43</v>
      </c>
      <c r="B30" s="22" t="s">
        <v>44</v>
      </c>
      <c r="C30" s="23">
        <v>1669200</v>
      </c>
      <c r="D30" s="23">
        <v>0</v>
      </c>
      <c r="E30" s="23">
        <v>0</v>
      </c>
      <c r="F30" s="23">
        <v>1669200</v>
      </c>
      <c r="G30" s="23">
        <v>0</v>
      </c>
      <c r="H30" s="23">
        <v>0</v>
      </c>
      <c r="I30" s="24">
        <f t="shared" si="0"/>
        <v>0</v>
      </c>
      <c r="J30" s="25">
        <v>1669200</v>
      </c>
    </row>
    <row r="31" spans="1:10" ht="25.5" x14ac:dyDescent="0.2">
      <c r="A31" s="21" t="s">
        <v>45</v>
      </c>
      <c r="B31" s="22" t="s">
        <v>46</v>
      </c>
      <c r="C31" s="23">
        <v>469200</v>
      </c>
      <c r="D31" s="23">
        <v>0</v>
      </c>
      <c r="E31" s="23">
        <v>0</v>
      </c>
      <c r="F31" s="23">
        <v>469200</v>
      </c>
      <c r="G31" s="23">
        <v>0</v>
      </c>
      <c r="H31" s="23">
        <v>0</v>
      </c>
      <c r="I31" s="24">
        <f t="shared" si="0"/>
        <v>0</v>
      </c>
      <c r="J31" s="25">
        <v>469200</v>
      </c>
    </row>
    <row r="32" spans="1:10" ht="25.5" x14ac:dyDescent="0.2">
      <c r="A32" s="21" t="s">
        <v>47</v>
      </c>
      <c r="B32" s="22" t="s">
        <v>48</v>
      </c>
      <c r="C32" s="23">
        <v>1200000</v>
      </c>
      <c r="D32" s="23">
        <v>0</v>
      </c>
      <c r="E32" s="23">
        <v>0</v>
      </c>
      <c r="F32" s="23">
        <v>1200000</v>
      </c>
      <c r="G32" s="23">
        <v>0</v>
      </c>
      <c r="H32" s="23">
        <v>0</v>
      </c>
      <c r="I32" s="24">
        <f t="shared" si="0"/>
        <v>0</v>
      </c>
      <c r="J32" s="25">
        <v>1200000</v>
      </c>
    </row>
    <row r="33" spans="1:10" ht="25.5" x14ac:dyDescent="0.2">
      <c r="A33" s="21" t="s">
        <v>49</v>
      </c>
      <c r="B33" s="22" t="s">
        <v>50</v>
      </c>
      <c r="C33" s="23">
        <v>260817439</v>
      </c>
      <c r="D33" s="23">
        <v>-166851</v>
      </c>
      <c r="E33" s="23">
        <v>-166851</v>
      </c>
      <c r="F33" s="23">
        <v>260650588</v>
      </c>
      <c r="G33" s="23">
        <v>12136737</v>
      </c>
      <c r="H33" s="23">
        <v>229921629</v>
      </c>
      <c r="I33" s="24">
        <f t="shared" si="0"/>
        <v>0.88210669603400238</v>
      </c>
      <c r="J33" s="25">
        <v>30728959</v>
      </c>
    </row>
    <row r="34" spans="1:10" ht="25.5" x14ac:dyDescent="0.2">
      <c r="A34" s="21" t="s">
        <v>51</v>
      </c>
      <c r="B34" s="22" t="s">
        <v>52</v>
      </c>
      <c r="C34" s="23">
        <v>95723500</v>
      </c>
      <c r="D34" s="23">
        <v>0</v>
      </c>
      <c r="E34" s="23">
        <v>0</v>
      </c>
      <c r="F34" s="23">
        <v>95723500</v>
      </c>
      <c r="G34" s="23">
        <v>0</v>
      </c>
      <c r="H34" s="23">
        <v>70460417</v>
      </c>
      <c r="I34" s="24">
        <f t="shared" si="0"/>
        <v>0.73608274875030688</v>
      </c>
      <c r="J34" s="25">
        <v>25263083</v>
      </c>
    </row>
    <row r="35" spans="1:10" x14ac:dyDescent="0.2">
      <c r="A35" s="21" t="s">
        <v>53</v>
      </c>
      <c r="B35" s="22" t="s">
        <v>54</v>
      </c>
      <c r="C35" s="23">
        <v>95723500</v>
      </c>
      <c r="D35" s="23">
        <v>0</v>
      </c>
      <c r="E35" s="23">
        <v>0</v>
      </c>
      <c r="F35" s="23">
        <v>95723500</v>
      </c>
      <c r="G35" s="23">
        <v>0</v>
      </c>
      <c r="H35" s="23">
        <v>70460417</v>
      </c>
      <c r="I35" s="24">
        <f t="shared" si="0"/>
        <v>0.73608274875030688</v>
      </c>
      <c r="J35" s="25">
        <v>25263083</v>
      </c>
    </row>
    <row r="36" spans="1:10" x14ac:dyDescent="0.2">
      <c r="A36" s="21" t="s">
        <v>55</v>
      </c>
      <c r="B36" s="22" t="s">
        <v>56</v>
      </c>
      <c r="C36" s="23">
        <v>157631988</v>
      </c>
      <c r="D36" s="23">
        <v>-166851</v>
      </c>
      <c r="E36" s="23">
        <v>-166851</v>
      </c>
      <c r="F36" s="23">
        <v>157465137</v>
      </c>
      <c r="G36" s="23">
        <v>10026572</v>
      </c>
      <c r="H36" s="23">
        <v>151999261</v>
      </c>
      <c r="I36" s="24">
        <f t="shared" si="0"/>
        <v>0.96528834188865564</v>
      </c>
      <c r="J36" s="25">
        <v>5465876</v>
      </c>
    </row>
    <row r="37" spans="1:10" x14ac:dyDescent="0.2">
      <c r="A37" s="21" t="s">
        <v>57</v>
      </c>
      <c r="B37" s="22" t="s">
        <v>58</v>
      </c>
      <c r="C37" s="23">
        <v>97695767</v>
      </c>
      <c r="D37" s="23">
        <v>0</v>
      </c>
      <c r="E37" s="23">
        <v>0</v>
      </c>
      <c r="F37" s="23">
        <v>97695767</v>
      </c>
      <c r="G37" s="23">
        <v>9575699</v>
      </c>
      <c r="H37" s="23">
        <v>97695767</v>
      </c>
      <c r="I37" s="24">
        <f t="shared" si="0"/>
        <v>1</v>
      </c>
      <c r="J37" s="25">
        <v>0</v>
      </c>
    </row>
    <row r="38" spans="1:10" x14ac:dyDescent="0.2">
      <c r="A38" s="21" t="s">
        <v>59</v>
      </c>
      <c r="B38" s="22" t="s">
        <v>60</v>
      </c>
      <c r="C38" s="23">
        <v>52428940</v>
      </c>
      <c r="D38" s="23">
        <v>-166851</v>
      </c>
      <c r="E38" s="23">
        <v>-166851</v>
      </c>
      <c r="F38" s="23">
        <v>52262089</v>
      </c>
      <c r="G38" s="23">
        <v>0</v>
      </c>
      <c r="H38" s="23">
        <v>52262089</v>
      </c>
      <c r="I38" s="24">
        <f t="shared" si="0"/>
        <v>1</v>
      </c>
      <c r="J38" s="25">
        <v>0</v>
      </c>
    </row>
    <row r="39" spans="1:10" x14ac:dyDescent="0.2">
      <c r="A39" s="21" t="s">
        <v>61</v>
      </c>
      <c r="B39" s="22" t="s">
        <v>62</v>
      </c>
      <c r="C39" s="23">
        <v>7507281</v>
      </c>
      <c r="D39" s="23">
        <v>0</v>
      </c>
      <c r="E39" s="23">
        <v>0</v>
      </c>
      <c r="F39" s="23">
        <v>7507281</v>
      </c>
      <c r="G39" s="23">
        <v>450873</v>
      </c>
      <c r="H39" s="23">
        <v>2041405</v>
      </c>
      <c r="I39" s="24">
        <f t="shared" si="0"/>
        <v>0.27192335014501257</v>
      </c>
      <c r="J39" s="25">
        <v>5465876</v>
      </c>
    </row>
    <row r="40" spans="1:10" ht="25.5" x14ac:dyDescent="0.2">
      <c r="A40" s="21" t="s">
        <v>63</v>
      </c>
      <c r="B40" s="22" t="s">
        <v>64</v>
      </c>
      <c r="C40" s="23">
        <v>7461951</v>
      </c>
      <c r="D40" s="23">
        <v>0</v>
      </c>
      <c r="E40" s="23">
        <v>0</v>
      </c>
      <c r="F40" s="23">
        <v>7461951</v>
      </c>
      <c r="G40" s="23">
        <v>2110165</v>
      </c>
      <c r="H40" s="23">
        <v>7461951</v>
      </c>
      <c r="I40" s="24">
        <f t="shared" si="0"/>
        <v>1</v>
      </c>
      <c r="J40" s="25">
        <v>0</v>
      </c>
    </row>
    <row r="41" spans="1:10" ht="25.5" x14ac:dyDescent="0.2">
      <c r="A41" s="21" t="s">
        <v>65</v>
      </c>
      <c r="B41" s="22" t="s">
        <v>66</v>
      </c>
      <c r="C41" s="23">
        <v>7461951</v>
      </c>
      <c r="D41" s="23">
        <v>0</v>
      </c>
      <c r="E41" s="23">
        <v>0</v>
      </c>
      <c r="F41" s="23">
        <v>7461951</v>
      </c>
      <c r="G41" s="23">
        <v>2110165</v>
      </c>
      <c r="H41" s="23">
        <v>7461951</v>
      </c>
      <c r="I41" s="24">
        <f t="shared" si="0"/>
        <v>1</v>
      </c>
      <c r="J41" s="25">
        <v>0</v>
      </c>
    </row>
    <row r="42" spans="1:10" x14ac:dyDescent="0.2">
      <c r="A42" s="21" t="s">
        <v>67</v>
      </c>
      <c r="B42" s="22" t="s">
        <v>68</v>
      </c>
      <c r="C42" s="23">
        <v>12397670</v>
      </c>
      <c r="D42" s="23">
        <v>0</v>
      </c>
      <c r="E42" s="23">
        <v>-1</v>
      </c>
      <c r="F42" s="23">
        <v>12397669</v>
      </c>
      <c r="G42" s="23">
        <v>0</v>
      </c>
      <c r="H42" s="23">
        <v>12397669</v>
      </c>
      <c r="I42" s="24">
        <f t="shared" si="0"/>
        <v>1</v>
      </c>
      <c r="J42" s="25">
        <v>0</v>
      </c>
    </row>
    <row r="43" spans="1:10" x14ac:dyDescent="0.2">
      <c r="A43" s="21" t="s">
        <v>69</v>
      </c>
      <c r="B43" s="22" t="s">
        <v>70</v>
      </c>
      <c r="C43" s="23">
        <v>3563511</v>
      </c>
      <c r="D43" s="23">
        <v>0</v>
      </c>
      <c r="E43" s="23">
        <v>-11</v>
      </c>
      <c r="F43" s="23">
        <v>3563500</v>
      </c>
      <c r="G43" s="23">
        <v>3563500</v>
      </c>
      <c r="H43" s="23">
        <v>3563500</v>
      </c>
      <c r="I43" s="24">
        <f t="shared" si="0"/>
        <v>1</v>
      </c>
      <c r="J43" s="25">
        <v>0</v>
      </c>
    </row>
    <row r="44" spans="1:10" x14ac:dyDescent="0.2">
      <c r="A44" s="16" t="s">
        <v>71</v>
      </c>
      <c r="B44" s="17" t="s">
        <v>72</v>
      </c>
      <c r="C44" s="18">
        <v>3267168487</v>
      </c>
      <c r="D44" s="18">
        <v>0</v>
      </c>
      <c r="E44" s="18">
        <v>-12931401</v>
      </c>
      <c r="F44" s="18">
        <v>3254237086</v>
      </c>
      <c r="G44" s="18">
        <v>211145172</v>
      </c>
      <c r="H44" s="18">
        <v>2833593940</v>
      </c>
      <c r="I44" s="19">
        <f t="shared" si="0"/>
        <v>0.87073985856481018</v>
      </c>
      <c r="J44" s="20">
        <v>420643146</v>
      </c>
    </row>
    <row r="45" spans="1:10" x14ac:dyDescent="0.2">
      <c r="A45" s="16" t="s">
        <v>73</v>
      </c>
      <c r="B45" s="17" t="s">
        <v>74</v>
      </c>
      <c r="C45" s="18">
        <v>3267168487</v>
      </c>
      <c r="D45" s="18">
        <v>0</v>
      </c>
      <c r="E45" s="18">
        <v>-12931401</v>
      </c>
      <c r="F45" s="18">
        <v>3254237086</v>
      </c>
      <c r="G45" s="18">
        <v>211145172</v>
      </c>
      <c r="H45" s="18">
        <v>2833593940</v>
      </c>
      <c r="I45" s="19">
        <f t="shared" si="0"/>
        <v>0.87073985856481018</v>
      </c>
      <c r="J45" s="20">
        <v>420643146</v>
      </c>
    </row>
    <row r="46" spans="1:10" ht="25.5" x14ac:dyDescent="0.2">
      <c r="A46" s="16" t="s">
        <v>75</v>
      </c>
      <c r="B46" s="17" t="s">
        <v>76</v>
      </c>
      <c r="C46" s="18">
        <v>3267168487</v>
      </c>
      <c r="D46" s="18">
        <v>0</v>
      </c>
      <c r="E46" s="18">
        <v>-12931401</v>
      </c>
      <c r="F46" s="18">
        <v>3254237086</v>
      </c>
      <c r="G46" s="18">
        <v>211145172</v>
      </c>
      <c r="H46" s="18">
        <v>2833593940</v>
      </c>
      <c r="I46" s="19">
        <f t="shared" si="0"/>
        <v>0.87073985856481018</v>
      </c>
      <c r="J46" s="20">
        <v>420643146</v>
      </c>
    </row>
    <row r="47" spans="1:10" ht="38.25" x14ac:dyDescent="0.2">
      <c r="A47" s="16" t="s">
        <v>77</v>
      </c>
      <c r="B47" s="17" t="s">
        <v>78</v>
      </c>
      <c r="C47" s="18">
        <v>1287739628</v>
      </c>
      <c r="D47" s="18">
        <v>0</v>
      </c>
      <c r="E47" s="18">
        <v>-306334</v>
      </c>
      <c r="F47" s="18">
        <v>1287433294</v>
      </c>
      <c r="G47" s="18">
        <v>147599960</v>
      </c>
      <c r="H47" s="18">
        <v>1065295856</v>
      </c>
      <c r="I47" s="19">
        <f t="shared" si="0"/>
        <v>0.82745712804286076</v>
      </c>
      <c r="J47" s="20">
        <v>222137438</v>
      </c>
    </row>
    <row r="48" spans="1:10" x14ac:dyDescent="0.2">
      <c r="A48" s="16" t="s">
        <v>79</v>
      </c>
      <c r="B48" s="17" t="s">
        <v>80</v>
      </c>
      <c r="C48" s="18">
        <v>1287739628</v>
      </c>
      <c r="D48" s="18">
        <v>0</v>
      </c>
      <c r="E48" s="18">
        <v>-306334</v>
      </c>
      <c r="F48" s="18">
        <v>1287433294</v>
      </c>
      <c r="G48" s="18">
        <v>147599960</v>
      </c>
      <c r="H48" s="18">
        <v>1065295856</v>
      </c>
      <c r="I48" s="19">
        <f t="shared" si="0"/>
        <v>0.82745712804286076</v>
      </c>
      <c r="J48" s="20">
        <v>222137438</v>
      </c>
    </row>
    <row r="49" spans="1:10" ht="38.25" x14ac:dyDescent="0.2">
      <c r="A49" s="21" t="s">
        <v>81</v>
      </c>
      <c r="B49" s="22" t="s">
        <v>82</v>
      </c>
      <c r="C49" s="23">
        <v>656107707</v>
      </c>
      <c r="D49" s="23">
        <v>0</v>
      </c>
      <c r="E49" s="23">
        <v>-73000</v>
      </c>
      <c r="F49" s="23">
        <v>656034707</v>
      </c>
      <c r="G49" s="23">
        <v>35298333</v>
      </c>
      <c r="H49" s="23">
        <v>488727553</v>
      </c>
      <c r="I49" s="24">
        <f t="shared" si="0"/>
        <v>0.7449720994715604</v>
      </c>
      <c r="J49" s="25">
        <v>167307154</v>
      </c>
    </row>
    <row r="50" spans="1:10" ht="25.5" x14ac:dyDescent="0.2">
      <c r="A50" s="21" t="s">
        <v>83</v>
      </c>
      <c r="B50" s="22" t="s">
        <v>50</v>
      </c>
      <c r="C50" s="23">
        <v>442942936</v>
      </c>
      <c r="D50" s="23">
        <v>0</v>
      </c>
      <c r="E50" s="23">
        <v>-73000</v>
      </c>
      <c r="F50" s="23">
        <v>442869936</v>
      </c>
      <c r="G50" s="23">
        <v>35298333</v>
      </c>
      <c r="H50" s="23">
        <v>321245596</v>
      </c>
      <c r="I50" s="24">
        <f t="shared" si="0"/>
        <v>0.72537232692173537</v>
      </c>
      <c r="J50" s="25">
        <v>121624340</v>
      </c>
    </row>
    <row r="51" spans="1:10" ht="38.25" x14ac:dyDescent="0.2">
      <c r="A51" s="21" t="s">
        <v>84</v>
      </c>
      <c r="B51" s="22" t="s">
        <v>85</v>
      </c>
      <c r="C51" s="23">
        <v>6916686</v>
      </c>
      <c r="D51" s="23">
        <v>0</v>
      </c>
      <c r="E51" s="23">
        <v>0</v>
      </c>
      <c r="F51" s="23">
        <v>6916686</v>
      </c>
      <c r="G51" s="23">
        <v>0</v>
      </c>
      <c r="H51" s="23">
        <v>3708329</v>
      </c>
      <c r="I51" s="24">
        <f t="shared" si="0"/>
        <v>0.53614245319217901</v>
      </c>
      <c r="J51" s="25">
        <v>3208357</v>
      </c>
    </row>
    <row r="52" spans="1:10" ht="25.5" x14ac:dyDescent="0.2">
      <c r="A52" s="21" t="s">
        <v>86</v>
      </c>
      <c r="B52" s="22" t="s">
        <v>42</v>
      </c>
      <c r="C52" s="23">
        <v>206248085</v>
      </c>
      <c r="D52" s="23">
        <v>0</v>
      </c>
      <c r="E52" s="23">
        <v>0</v>
      </c>
      <c r="F52" s="23">
        <v>206248085</v>
      </c>
      <c r="G52" s="23">
        <v>0</v>
      </c>
      <c r="H52" s="23">
        <v>163773628</v>
      </c>
      <c r="I52" s="24">
        <f t="shared" si="0"/>
        <v>0.79406132667849982</v>
      </c>
      <c r="J52" s="25">
        <v>42474457</v>
      </c>
    </row>
    <row r="53" spans="1:10" ht="38.25" x14ac:dyDescent="0.2">
      <c r="A53" s="21" t="s">
        <v>87</v>
      </c>
      <c r="B53" s="22" t="s">
        <v>88</v>
      </c>
      <c r="C53" s="23">
        <v>631631921</v>
      </c>
      <c r="D53" s="23">
        <v>0</v>
      </c>
      <c r="E53" s="23">
        <v>-233334</v>
      </c>
      <c r="F53" s="23">
        <v>631398587</v>
      </c>
      <c r="G53" s="23">
        <v>112301627</v>
      </c>
      <c r="H53" s="23">
        <v>576568303</v>
      </c>
      <c r="I53" s="24">
        <f t="shared" si="0"/>
        <v>0.91316058488423568</v>
      </c>
      <c r="J53" s="25">
        <v>54830284</v>
      </c>
    </row>
    <row r="54" spans="1:10" ht="25.5" x14ac:dyDescent="0.2">
      <c r="A54" s="21" t="s">
        <v>83</v>
      </c>
      <c r="B54" s="22" t="s">
        <v>50</v>
      </c>
      <c r="C54" s="23">
        <v>631631921</v>
      </c>
      <c r="D54" s="23">
        <v>0</v>
      </c>
      <c r="E54" s="23">
        <v>-233334</v>
      </c>
      <c r="F54" s="23">
        <v>631398587</v>
      </c>
      <c r="G54" s="23">
        <v>112301627</v>
      </c>
      <c r="H54" s="23">
        <v>576568303</v>
      </c>
      <c r="I54" s="24">
        <f t="shared" si="0"/>
        <v>0.91316058488423568</v>
      </c>
      <c r="J54" s="25">
        <v>54830284</v>
      </c>
    </row>
    <row r="55" spans="1:10" ht="25.5" x14ac:dyDescent="0.2">
      <c r="A55" s="16" t="s">
        <v>89</v>
      </c>
      <c r="B55" s="17" t="s">
        <v>90</v>
      </c>
      <c r="C55" s="18">
        <v>1979428859</v>
      </c>
      <c r="D55" s="18">
        <v>0</v>
      </c>
      <c r="E55" s="18">
        <v>-12625067</v>
      </c>
      <c r="F55" s="18">
        <v>1966803792</v>
      </c>
      <c r="G55" s="18">
        <v>63545212</v>
      </c>
      <c r="H55" s="18">
        <v>1768298084</v>
      </c>
      <c r="I55" s="19">
        <f t="shared" si="0"/>
        <v>0.89907193142121011</v>
      </c>
      <c r="J55" s="20">
        <v>198505708</v>
      </c>
    </row>
    <row r="56" spans="1:10" x14ac:dyDescent="0.2">
      <c r="A56" s="16" t="s">
        <v>91</v>
      </c>
      <c r="B56" s="17" t="s">
        <v>92</v>
      </c>
      <c r="C56" s="18">
        <v>1979428859</v>
      </c>
      <c r="D56" s="18">
        <v>0</v>
      </c>
      <c r="E56" s="18">
        <v>-12625067</v>
      </c>
      <c r="F56" s="18">
        <v>1966803792</v>
      </c>
      <c r="G56" s="18">
        <v>63545212</v>
      </c>
      <c r="H56" s="18">
        <v>1768298084</v>
      </c>
      <c r="I56" s="19">
        <f t="shared" si="0"/>
        <v>0.89907193142121011</v>
      </c>
      <c r="J56" s="20">
        <v>198505708</v>
      </c>
    </row>
    <row r="57" spans="1:10" ht="38.25" x14ac:dyDescent="0.2">
      <c r="A57" s="21" t="s">
        <v>93</v>
      </c>
      <c r="B57" s="22" t="s">
        <v>94</v>
      </c>
      <c r="C57" s="23">
        <v>465472116</v>
      </c>
      <c r="D57" s="23">
        <v>0</v>
      </c>
      <c r="E57" s="23">
        <v>-266667</v>
      </c>
      <c r="F57" s="23">
        <v>465205449</v>
      </c>
      <c r="G57" s="23">
        <v>3606000</v>
      </c>
      <c r="H57" s="23">
        <v>426428376</v>
      </c>
      <c r="I57" s="24">
        <f t="shared" si="0"/>
        <v>0.91664527343057844</v>
      </c>
      <c r="J57" s="25">
        <v>38777073</v>
      </c>
    </row>
    <row r="58" spans="1:10" ht="25.5" x14ac:dyDescent="0.2">
      <c r="A58" s="21" t="s">
        <v>83</v>
      </c>
      <c r="B58" s="22" t="s">
        <v>50</v>
      </c>
      <c r="C58" s="23">
        <v>465472116</v>
      </c>
      <c r="D58" s="23">
        <v>0</v>
      </c>
      <c r="E58" s="23">
        <v>-266667</v>
      </c>
      <c r="F58" s="23">
        <v>465205449</v>
      </c>
      <c r="G58" s="23">
        <v>3606000</v>
      </c>
      <c r="H58" s="23">
        <v>426428376</v>
      </c>
      <c r="I58" s="24">
        <f t="shared" si="0"/>
        <v>0.91664527343057844</v>
      </c>
      <c r="J58" s="25">
        <v>38777073</v>
      </c>
    </row>
    <row r="59" spans="1:10" ht="25.5" x14ac:dyDescent="0.2">
      <c r="A59" s="21" t="s">
        <v>95</v>
      </c>
      <c r="B59" s="22" t="s">
        <v>96</v>
      </c>
      <c r="C59" s="23">
        <v>1197655416</v>
      </c>
      <c r="D59" s="23">
        <v>0</v>
      </c>
      <c r="E59" s="23">
        <v>0</v>
      </c>
      <c r="F59" s="23">
        <v>1197655416</v>
      </c>
      <c r="G59" s="23">
        <v>59939212</v>
      </c>
      <c r="H59" s="23">
        <v>1102187519</v>
      </c>
      <c r="I59" s="24">
        <f t="shared" si="0"/>
        <v>0.92028767563307212</v>
      </c>
      <c r="J59" s="25">
        <v>95467897</v>
      </c>
    </row>
    <row r="60" spans="1:10" ht="25.5" x14ac:dyDescent="0.2">
      <c r="A60" s="21" t="s">
        <v>83</v>
      </c>
      <c r="B60" s="22" t="s">
        <v>50</v>
      </c>
      <c r="C60" s="23">
        <v>441044433</v>
      </c>
      <c r="D60" s="23">
        <v>0</v>
      </c>
      <c r="E60" s="23">
        <v>0</v>
      </c>
      <c r="F60" s="23">
        <v>441044433</v>
      </c>
      <c r="G60" s="23">
        <v>59241000</v>
      </c>
      <c r="H60" s="23">
        <v>349436766</v>
      </c>
      <c r="I60" s="24">
        <f t="shared" si="0"/>
        <v>0.79229379140581968</v>
      </c>
      <c r="J60" s="25">
        <v>91607667</v>
      </c>
    </row>
    <row r="61" spans="1:10" x14ac:dyDescent="0.2">
      <c r="A61" s="21" t="s">
        <v>97</v>
      </c>
      <c r="B61" s="22" t="s">
        <v>98</v>
      </c>
      <c r="C61" s="23">
        <v>654433120</v>
      </c>
      <c r="D61" s="23">
        <v>0</v>
      </c>
      <c r="E61" s="23">
        <v>0</v>
      </c>
      <c r="F61" s="23">
        <v>654433120</v>
      </c>
      <c r="G61" s="23">
        <v>698212</v>
      </c>
      <c r="H61" s="23">
        <v>650572890</v>
      </c>
      <c r="I61" s="24">
        <f t="shared" si="0"/>
        <v>0.99410141406046193</v>
      </c>
      <c r="J61" s="25">
        <v>3860230</v>
      </c>
    </row>
    <row r="62" spans="1:10" ht="25.5" x14ac:dyDescent="0.2">
      <c r="A62" s="21" t="s">
        <v>86</v>
      </c>
      <c r="B62" s="22" t="s">
        <v>42</v>
      </c>
      <c r="C62" s="23">
        <v>102177863</v>
      </c>
      <c r="D62" s="23">
        <v>0</v>
      </c>
      <c r="E62" s="23">
        <v>0</v>
      </c>
      <c r="F62" s="23">
        <v>102177863</v>
      </c>
      <c r="G62" s="23">
        <v>0</v>
      </c>
      <c r="H62" s="23">
        <v>102177863</v>
      </c>
      <c r="I62" s="24">
        <f t="shared" si="0"/>
        <v>1</v>
      </c>
      <c r="J62" s="25">
        <v>0</v>
      </c>
    </row>
    <row r="63" spans="1:10" ht="38.25" x14ac:dyDescent="0.2">
      <c r="A63" s="21" t="s">
        <v>99</v>
      </c>
      <c r="B63" s="22" t="s">
        <v>100</v>
      </c>
      <c r="C63" s="23">
        <v>316301327</v>
      </c>
      <c r="D63" s="23">
        <v>0</v>
      </c>
      <c r="E63" s="23">
        <v>-12358400</v>
      </c>
      <c r="F63" s="23">
        <v>303942927</v>
      </c>
      <c r="G63" s="23">
        <v>0</v>
      </c>
      <c r="H63" s="23">
        <v>239682189</v>
      </c>
      <c r="I63" s="24">
        <f t="shared" si="0"/>
        <v>0.78857630070792861</v>
      </c>
      <c r="J63" s="25">
        <v>64260738</v>
      </c>
    </row>
    <row r="64" spans="1:10" ht="25.5" x14ac:dyDescent="0.2">
      <c r="A64" s="26" t="s">
        <v>83</v>
      </c>
      <c r="B64" s="27" t="s">
        <v>50</v>
      </c>
      <c r="C64" s="28">
        <v>316301327</v>
      </c>
      <c r="D64" s="28">
        <v>0</v>
      </c>
      <c r="E64" s="28">
        <v>-12358400</v>
      </c>
      <c r="F64" s="28">
        <v>303942927</v>
      </c>
      <c r="G64" s="28">
        <v>0</v>
      </c>
      <c r="H64" s="28">
        <v>239682189</v>
      </c>
      <c r="I64" s="29">
        <f t="shared" si="0"/>
        <v>0.78857630070792861</v>
      </c>
      <c r="J64" s="30">
        <v>64260738</v>
      </c>
    </row>
    <row r="72" spans="2:9" ht="17.25" x14ac:dyDescent="0.3">
      <c r="B72" s="9" t="s">
        <v>121</v>
      </c>
      <c r="C72" s="10"/>
      <c r="D72" s="10"/>
      <c r="E72" s="11"/>
      <c r="F72" s="11"/>
      <c r="G72" s="11"/>
      <c r="H72" s="33" t="s">
        <v>122</v>
      </c>
      <c r="I72" s="33"/>
    </row>
    <row r="73" spans="2:9" ht="17.25" x14ac:dyDescent="0.3">
      <c r="B73" s="12" t="s">
        <v>123</v>
      </c>
      <c r="C73" s="10"/>
      <c r="D73" s="10"/>
      <c r="E73" s="11"/>
      <c r="F73" s="11"/>
      <c r="G73" s="11"/>
      <c r="H73" s="31" t="s">
        <v>124</v>
      </c>
      <c r="I73" s="31"/>
    </row>
    <row r="74" spans="2:9" ht="17.25" x14ac:dyDescent="0.3">
      <c r="B74" s="12" t="s">
        <v>125</v>
      </c>
      <c r="C74" s="10"/>
      <c r="D74" s="10"/>
      <c r="E74" s="11"/>
      <c r="F74" s="11"/>
      <c r="G74" s="11"/>
      <c r="H74" s="31" t="s">
        <v>126</v>
      </c>
      <c r="I74" s="31"/>
    </row>
    <row r="75" spans="2:9" ht="17.25" x14ac:dyDescent="0.3">
      <c r="B75" s="12" t="s">
        <v>127</v>
      </c>
      <c r="C75" s="10"/>
      <c r="D75" s="10"/>
      <c r="E75" s="11"/>
      <c r="F75" s="11"/>
      <c r="G75" s="11"/>
      <c r="H75" s="31" t="s">
        <v>128</v>
      </c>
      <c r="I75" s="31"/>
    </row>
  </sheetData>
  <mergeCells count="6">
    <mergeCell ref="H75:I75"/>
    <mergeCell ref="A1:J1"/>
    <mergeCell ref="A2:J2"/>
    <mergeCell ref="H72:I72"/>
    <mergeCell ref="H73:I73"/>
    <mergeCell ref="H74:I74"/>
  </mergeCells>
  <pageMargins left="0.94488188976377963" right="0.94488188976377963" top="0.39370078740157483" bottom="0.59055118110236227" header="0.51181102362204722" footer="0.51181102362204722"/>
  <pageSetup paperSize="5" scale="68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BOGDATA</vt:lpstr>
      <vt:lpstr>EJEC RES JUNIO 30 2022 </vt:lpstr>
      <vt:lpstr>'EJEC RES JUNIO 30 2022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Enrique Adolfo Gomez Salazar</cp:lastModifiedBy>
  <cp:revision>1</cp:revision>
  <cp:lastPrinted>2022-07-08T17:20:09Z</cp:lastPrinted>
  <dcterms:created xsi:type="dcterms:W3CDTF">2022-07-06T15:09:01Z</dcterms:created>
  <dcterms:modified xsi:type="dcterms:W3CDTF">2022-07-13T13:18:10Z</dcterms:modified>
  <cp:category/>
</cp:coreProperties>
</file>