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6\JUNIO 2026\CIERRE  JUNIO 2026\públicación pagina  web\"/>
    </mc:Choice>
  </mc:AlternateContent>
  <xr:revisionPtr revIDLastSave="0" documentId="13_ncr:1_{47914E82-ACAC-41E6-9E6B-0321B2E62EBF}" xr6:coauthVersionLast="36" xr6:coauthVersionMax="36" xr10:uidLastSave="{00000000-0000-0000-0000-000000000000}"/>
  <bookViews>
    <workbookView xWindow="0" yWindow="0" windowWidth="20490" windowHeight="6225" xr2:uid="{0E598C2B-3A8D-435E-8660-252107B0DA14}"/>
  </bookViews>
  <sheets>
    <sheet name="MODIF PPTALES DADEP VIG 2026" sheetId="1" r:id="rId1"/>
  </sheets>
  <definedNames>
    <definedName name="_xlnm.Print_Area" localSheetId="0">'MODIF PPTALES DADEP VIG 2026'!$A$1:$H$10</definedName>
    <definedName name="_xlnm.Print_Titles" localSheetId="0">'MODIF PPTALES DADEP VIG 2026'!$1:$3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5" i="1" l="1"/>
  <c r="E55" i="1"/>
  <c r="H39" i="1"/>
  <c r="E39" i="1"/>
  <c r="H31" i="1"/>
  <c r="E31" i="1"/>
  <c r="H26" i="1"/>
  <c r="E26" i="1"/>
  <c r="H21" i="1"/>
  <c r="E21" i="1"/>
  <c r="H13" i="1"/>
  <c r="E13" i="1"/>
  <c r="H8" i="1"/>
  <c r="E8" i="1"/>
</calcChain>
</file>

<file path=xl/sharedStrings.xml><?xml version="1.0" encoding="utf-8"?>
<sst xmlns="http://schemas.openxmlformats.org/spreadsheetml/2006/main" count="185" uniqueCount="94">
  <si>
    <t>DEPARTAMENTO ADMINISTRATIVO DE LA DEFENSORIA DEL ESPACIO PÚBLICO - DADEP</t>
  </si>
  <si>
    <t>MODIFICACIONES PRESUPUESTALES EFECTUADAS EN LA VIGENCIA 2026</t>
  </si>
  <si>
    <t>No. MODIFICACION PRESUPUESTAL</t>
  </si>
  <si>
    <t>No. ACTO ADMINISTRATIVO</t>
  </si>
  <si>
    <t>CONTRACREDITO</t>
  </si>
  <si>
    <t>CREDITO</t>
  </si>
  <si>
    <t>CODIGO RUBRO</t>
  </si>
  <si>
    <t>NOMBRE DEL RUBRO</t>
  </si>
  <si>
    <t>VALOR</t>
  </si>
  <si>
    <t>RESOLUCIÓN No. 045 DEL 9 DE FEBRERO DE 2026</t>
  </si>
  <si>
    <t>O211010100101</t>
  </si>
  <si>
    <t>Sueldo básico</t>
  </si>
  <si>
    <t>O211010300102</t>
  </si>
  <si>
    <t>Indemnización por vacaciones</t>
  </si>
  <si>
    <t>TOTAL CONTRACREDITO</t>
  </si>
  <si>
    <t>TOTAL CREDITO</t>
  </si>
  <si>
    <t>RESOLUCIÓN No. 067 DEL 19 DE FEBRERO DE 2026</t>
  </si>
  <si>
    <t>O230117450120240059</t>
  </si>
  <si>
    <t>Fortalecimiento del proceso de actualización del inventario de uso Público y Bienes Fiscales en Bogotá D.C</t>
  </si>
  <si>
    <t>O230117450120240010</t>
  </si>
  <si>
    <t>Consolidación de la defensa del espacio espacio público y la apropiación del patrimonio inmobiliario de Bogotá D.C.</t>
  </si>
  <si>
    <t>RESOLUCIÓN No. 151 DEL 9 DE ABRIL DE 2026</t>
  </si>
  <si>
    <t>O2120201002092933003</t>
  </si>
  <si>
    <t>Calzado de cuero para mujer</t>
  </si>
  <si>
    <t>O2120201002082822101</t>
  </si>
  <si>
    <t>Prendas de vestir de fibras artificiales y sintéticas en tejidos de punto, para hombre</t>
  </si>
  <si>
    <t>O212020200701030571355</t>
  </si>
  <si>
    <t>Servicios de seguros generales de responsabilidad civil</t>
  </si>
  <si>
    <t>O2120201002082822303</t>
  </si>
  <si>
    <t>Prendas de vestir de fibras artificiales y sintéticas en tejido de punto, para mujer</t>
  </si>
  <si>
    <t>O2120201002092933001</t>
  </si>
  <si>
    <t>Calzado de cuero para hombre</t>
  </si>
  <si>
    <t>O21202020080585250</t>
  </si>
  <si>
    <t>Servicios de protección (guardas de seguridad)</t>
  </si>
  <si>
    <t>RESOLUCIÓN No. 171 DEL 15 DE ABRIL DE 2026</t>
  </si>
  <si>
    <t>O21101010010801</t>
  </si>
  <si>
    <t>Prima de navidad</t>
  </si>
  <si>
    <t>RESOLUCIÓN No. 221 DEL 13 DE MAYO DE 2026</t>
  </si>
  <si>
    <t>RESOLUCIÓN No. 240 DEL 22 DE MAYO DE 2026</t>
  </si>
  <si>
    <t>O21202020060464220</t>
  </si>
  <si>
    <t>Servicios de transporte terrestre de pasajeros, diferente del transporte local y turístico de pasajeros</t>
  </si>
  <si>
    <t>O21202020060464241</t>
  </si>
  <si>
    <t>Servicios de transporte aéreo de pasajeros, excepto los servicios de aerotaxi</t>
  </si>
  <si>
    <t>O21202020080585310</t>
  </si>
  <si>
    <t>Servicios de desinfección y exterminación</t>
  </si>
  <si>
    <t>O2120202010</t>
  </si>
  <si>
    <t>Viáticos de los funcionarios en comisión</t>
  </si>
  <si>
    <t>RESOLUCIÓN No. 319 DEL 19 DE JUNIO DE 2026</t>
  </si>
  <si>
    <t>O2120201003023214815</t>
  </si>
  <si>
    <t>Papel térmico o termosensible</t>
  </si>
  <si>
    <t>O2120201003023219202</t>
  </si>
  <si>
    <t>Sobres de manila</t>
  </si>
  <si>
    <t>O2120201003023219701</t>
  </si>
  <si>
    <t>Etiquetas en blanco</t>
  </si>
  <si>
    <t>O2120201003023269009</t>
  </si>
  <si>
    <t>Tarjetas plásticas litografiadas</t>
  </si>
  <si>
    <t>O2120201003023270112</t>
  </si>
  <si>
    <t>Blocs de papel cuadriculado o rayado</t>
  </si>
  <si>
    <t>O21201010030301</t>
  </si>
  <si>
    <t>Máquinas para oficina y contabilidad, y sus partes y accesorios</t>
  </si>
  <si>
    <t>O2120201003053542006</t>
  </si>
  <si>
    <t>Pegantes sintéticos</t>
  </si>
  <si>
    <t>O2120201003063692002</t>
  </si>
  <si>
    <t>Cinta autoadhesiva</t>
  </si>
  <si>
    <t>O2120201003063627018</t>
  </si>
  <si>
    <t>Borradores de caucho</t>
  </si>
  <si>
    <t>O2120201003083891104</t>
  </si>
  <si>
    <t>Marcadores de fieltro y similares</t>
  </si>
  <si>
    <t>O2120201003083891102</t>
  </si>
  <si>
    <t>Bolígrafos</t>
  </si>
  <si>
    <t>O2120201004064641007</t>
  </si>
  <si>
    <t>Pilas alcalinas</t>
  </si>
  <si>
    <t>O2120201003083891106</t>
  </si>
  <si>
    <t>Lápices</t>
  </si>
  <si>
    <t>O2120201003083891207</t>
  </si>
  <si>
    <t>Almohadillas para sellos</t>
  </si>
  <si>
    <t>O2120201004024291305</t>
  </si>
  <si>
    <t>Tijeras para artes y oficios</t>
  </si>
  <si>
    <t>O2120201004054516004</t>
  </si>
  <si>
    <t>Perforadoras</t>
  </si>
  <si>
    <t>O2120201004054516005</t>
  </si>
  <si>
    <t>Sacaganchos</t>
  </si>
  <si>
    <t>O21202010040545272</t>
  </si>
  <si>
    <t>Unidades removibles de almacenamiento</t>
  </si>
  <si>
    <t>TOTAL CONTRACRÉDITO</t>
  </si>
  <si>
    <t>TOTAL CRÉDITO</t>
  </si>
  <si>
    <t>RESOLUCIÓN No. 311 DEL 18 DE JUNIO DE 2026</t>
  </si>
  <si>
    <t>O21202020080585951</t>
  </si>
  <si>
    <t>Servicios de copia y reproducción</t>
  </si>
  <si>
    <t>O2180151</t>
  </si>
  <si>
    <t>Impuesto sobre vehículos automotores</t>
  </si>
  <si>
    <t>TOTAL, CONTRACRÉDITO</t>
  </si>
  <si>
    <t>TOTAL, CRÉDITO</t>
  </si>
  <si>
    <t>JUNIO 30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</si>
</sst>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\ * #,##0_);_(&quot;$&quot;\ * \(#,##0\);_(&quot;$&quot;\ * &quot;-&quot;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4" borderId="11" xfId="0" applyFont="1" applyFill="1" applyBorder="1"/>
    <xf numFmtId="0" fontId="2" fillId="4" borderId="9" xfId="0" applyFont="1" applyFill="1" applyBorder="1"/>
    <xf numFmtId="0" fontId="2" fillId="4" borderId="10" xfId="0" applyFont="1" applyFill="1" applyBorder="1"/>
    <xf numFmtId="0" fontId="0" fillId="2" borderId="12" xfId="0" applyFill="1" applyBorder="1" applyAlignment="1">
      <alignment horizontal="center" vertical="center" wrapText="1"/>
    </xf>
    <xf numFmtId="1" fontId="0" fillId="3" borderId="8" xfId="0" applyNumberFormat="1" applyFill="1" applyBorder="1" applyAlignment="1">
      <alignment vertical="top"/>
    </xf>
    <xf numFmtId="0" fontId="0" fillId="3" borderId="9" xfId="0" applyFill="1" applyBorder="1" applyAlignment="1">
      <alignment vertical="top" wrapText="1"/>
    </xf>
    <xf numFmtId="3" fontId="1" fillId="3" borderId="10" xfId="1" applyNumberFormat="1" applyFont="1" applyFill="1" applyBorder="1" applyAlignment="1">
      <alignment vertical="top"/>
    </xf>
    <xf numFmtId="0" fontId="0" fillId="4" borderId="13" xfId="0" applyFill="1" applyBorder="1" applyAlignment="1">
      <alignment vertical="top"/>
    </xf>
    <xf numFmtId="0" fontId="5" fillId="4" borderId="1" xfId="0" applyFont="1" applyFill="1" applyBorder="1" applyAlignment="1">
      <alignment vertical="top" wrapText="1"/>
    </xf>
    <xf numFmtId="3" fontId="1" fillId="4" borderId="12" xfId="1" applyNumberFormat="1" applyFont="1" applyFill="1" applyBorder="1" applyAlignment="1">
      <alignment vertical="top"/>
    </xf>
    <xf numFmtId="0" fontId="0" fillId="2" borderId="14" xfId="0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3" fontId="2" fillId="3" borderId="17" xfId="0" applyNumberFormat="1" applyFont="1" applyFill="1" applyBorder="1" applyAlignment="1">
      <alignment wrapText="1"/>
    </xf>
    <xf numFmtId="0" fontId="2" fillId="4" borderId="18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3" fontId="2" fillId="4" borderId="19" xfId="0" applyNumberFormat="1" applyFont="1" applyFill="1" applyBorder="1"/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/>
    <xf numFmtId="0" fontId="0" fillId="2" borderId="2" xfId="0" applyFill="1" applyBorder="1" applyAlignment="1">
      <alignment horizontal="center" vertical="center" wrapText="1"/>
    </xf>
    <xf numFmtId="0" fontId="0" fillId="4" borderId="20" xfId="0" applyFill="1" applyBorder="1" applyAlignment="1">
      <alignment vertical="top"/>
    </xf>
    <xf numFmtId="0" fontId="2" fillId="2" borderId="21" xfId="0" applyFont="1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4" borderId="8" xfId="0" applyFill="1" applyBorder="1" applyAlignment="1">
      <alignment vertical="top"/>
    </xf>
    <xf numFmtId="0" fontId="5" fillId="4" borderId="9" xfId="0" applyFont="1" applyFill="1" applyBorder="1" applyAlignment="1">
      <alignment vertical="top" wrapText="1"/>
    </xf>
    <xf numFmtId="3" fontId="1" fillId="4" borderId="10" xfId="1" applyNumberFormat="1" applyFont="1" applyFill="1" applyBorder="1" applyAlignment="1">
      <alignment vertical="top"/>
    </xf>
    <xf numFmtId="1" fontId="0" fillId="3" borderId="23" xfId="0" applyNumberFormat="1" applyFill="1" applyBorder="1" applyAlignment="1">
      <alignment vertical="top"/>
    </xf>
    <xf numFmtId="1" fontId="0" fillId="3" borderId="24" xfId="0" applyNumberFormat="1" applyFill="1" applyBorder="1" applyAlignment="1">
      <alignment vertical="top"/>
    </xf>
    <xf numFmtId="0" fontId="0" fillId="2" borderId="7" xfId="0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1" fontId="0" fillId="3" borderId="9" xfId="0" applyNumberFormat="1" applyFill="1" applyBorder="1" applyAlignment="1">
      <alignment vertical="top"/>
    </xf>
    <xf numFmtId="3" fontId="1" fillId="3" borderId="9" xfId="1" applyNumberFormat="1" applyFont="1" applyFill="1" applyBorder="1" applyAlignment="1">
      <alignment vertical="top"/>
    </xf>
    <xf numFmtId="0" fontId="0" fillId="4" borderId="9" xfId="0" applyFill="1" applyBorder="1" applyAlignment="1">
      <alignment vertical="top"/>
    </xf>
    <xf numFmtId="3" fontId="1" fillId="4" borderId="9" xfId="1" applyNumberFormat="1" applyFont="1" applyFill="1" applyBorder="1" applyAlignment="1">
      <alignment vertical="top"/>
    </xf>
    <xf numFmtId="0" fontId="0" fillId="4" borderId="9" xfId="0" applyFill="1" applyBorder="1"/>
    <xf numFmtId="0" fontId="5" fillId="4" borderId="9" xfId="0" applyFont="1" applyFill="1" applyBorder="1" applyAlignment="1">
      <alignment wrapText="1"/>
    </xf>
    <xf numFmtId="3" fontId="1" fillId="4" borderId="9" xfId="1" applyNumberFormat="1" applyFont="1" applyFill="1" applyBorder="1" applyAlignment="1"/>
    <xf numFmtId="1" fontId="0" fillId="3" borderId="26" xfId="0" applyNumberFormat="1" applyFill="1" applyBorder="1" applyAlignment="1">
      <alignment horizontal="center" vertical="top"/>
    </xf>
    <xf numFmtId="1" fontId="0" fillId="3" borderId="11" xfId="0" applyNumberFormat="1" applyFill="1" applyBorder="1" applyAlignment="1">
      <alignment horizontal="center" vertical="top"/>
    </xf>
    <xf numFmtId="0" fontId="0" fillId="4" borderId="26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</cellXfs>
  <cellStyles count="2">
    <cellStyle name="Moneda [0] 2" xfId="1" xr:uid="{5AB72F5C-2E7F-4D7C-9F17-B7B5ACBBEE8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6EA89-D801-4B70-B827-9C562974A93D}">
  <dimension ref="A1:H60"/>
  <sheetViews>
    <sheetView tabSelected="1" zoomScale="80" zoomScaleNormal="80" workbookViewId="0">
      <pane ySplit="3" topLeftCell="A50" activePane="bottomLeft" state="frozen"/>
      <selection pane="bottomLeft" activeCell="G3" sqref="G3:H3"/>
    </sheetView>
  </sheetViews>
  <sheetFormatPr baseColWidth="10" defaultRowHeight="15" x14ac:dyDescent="0.25"/>
  <cols>
    <col min="1" max="1" width="18.42578125" customWidth="1"/>
    <col min="2" max="2" width="18.140625" customWidth="1"/>
    <col min="3" max="3" width="25.85546875" customWidth="1"/>
    <col min="4" max="4" width="23.85546875" customWidth="1"/>
    <col min="5" max="5" width="16" customWidth="1"/>
    <col min="6" max="6" width="25.42578125" customWidth="1"/>
    <col min="7" max="7" width="29.28515625" customWidth="1"/>
    <col min="8" max="8" width="14.42578125" customWidth="1"/>
    <col min="9" max="9" width="12.7109375" bestFit="1" customWidth="1"/>
    <col min="257" max="257" width="18.42578125" customWidth="1"/>
    <col min="258" max="258" width="18.140625" customWidth="1"/>
    <col min="259" max="259" width="25.85546875" customWidth="1"/>
    <col min="260" max="260" width="23.85546875" customWidth="1"/>
    <col min="261" max="261" width="16" customWidth="1"/>
    <col min="262" max="262" width="25.42578125" customWidth="1"/>
    <col min="263" max="263" width="29.28515625" customWidth="1"/>
    <col min="264" max="264" width="14.42578125" customWidth="1"/>
    <col min="265" max="265" width="12.7109375" bestFit="1" customWidth="1"/>
    <col min="513" max="513" width="18.42578125" customWidth="1"/>
    <col min="514" max="514" width="18.140625" customWidth="1"/>
    <col min="515" max="515" width="25.85546875" customWidth="1"/>
    <col min="516" max="516" width="23.85546875" customWidth="1"/>
    <col min="517" max="517" width="16" customWidth="1"/>
    <col min="518" max="518" width="25.42578125" customWidth="1"/>
    <col min="519" max="519" width="29.28515625" customWidth="1"/>
    <col min="520" max="520" width="14.42578125" customWidth="1"/>
    <col min="521" max="521" width="12.7109375" bestFit="1" customWidth="1"/>
    <col min="769" max="769" width="18.42578125" customWidth="1"/>
    <col min="770" max="770" width="18.140625" customWidth="1"/>
    <col min="771" max="771" width="25.85546875" customWidth="1"/>
    <col min="772" max="772" width="23.85546875" customWidth="1"/>
    <col min="773" max="773" width="16" customWidth="1"/>
    <col min="774" max="774" width="25.42578125" customWidth="1"/>
    <col min="775" max="775" width="29.28515625" customWidth="1"/>
    <col min="776" max="776" width="14.42578125" customWidth="1"/>
    <col min="777" max="777" width="12.7109375" bestFit="1" customWidth="1"/>
    <col min="1025" max="1025" width="18.42578125" customWidth="1"/>
    <col min="1026" max="1026" width="18.140625" customWidth="1"/>
    <col min="1027" max="1027" width="25.85546875" customWidth="1"/>
    <col min="1028" max="1028" width="23.85546875" customWidth="1"/>
    <col min="1029" max="1029" width="16" customWidth="1"/>
    <col min="1030" max="1030" width="25.42578125" customWidth="1"/>
    <col min="1031" max="1031" width="29.28515625" customWidth="1"/>
    <col min="1032" max="1032" width="14.42578125" customWidth="1"/>
    <col min="1033" max="1033" width="12.7109375" bestFit="1" customWidth="1"/>
    <col min="1281" max="1281" width="18.42578125" customWidth="1"/>
    <col min="1282" max="1282" width="18.140625" customWidth="1"/>
    <col min="1283" max="1283" width="25.85546875" customWidth="1"/>
    <col min="1284" max="1284" width="23.85546875" customWidth="1"/>
    <col min="1285" max="1285" width="16" customWidth="1"/>
    <col min="1286" max="1286" width="25.42578125" customWidth="1"/>
    <col min="1287" max="1287" width="29.28515625" customWidth="1"/>
    <col min="1288" max="1288" width="14.42578125" customWidth="1"/>
    <col min="1289" max="1289" width="12.7109375" bestFit="1" customWidth="1"/>
    <col min="1537" max="1537" width="18.42578125" customWidth="1"/>
    <col min="1538" max="1538" width="18.140625" customWidth="1"/>
    <col min="1539" max="1539" width="25.85546875" customWidth="1"/>
    <col min="1540" max="1540" width="23.85546875" customWidth="1"/>
    <col min="1541" max="1541" width="16" customWidth="1"/>
    <col min="1542" max="1542" width="25.42578125" customWidth="1"/>
    <col min="1543" max="1543" width="29.28515625" customWidth="1"/>
    <col min="1544" max="1544" width="14.42578125" customWidth="1"/>
    <col min="1545" max="1545" width="12.7109375" bestFit="1" customWidth="1"/>
    <col min="1793" max="1793" width="18.42578125" customWidth="1"/>
    <col min="1794" max="1794" width="18.140625" customWidth="1"/>
    <col min="1795" max="1795" width="25.85546875" customWidth="1"/>
    <col min="1796" max="1796" width="23.85546875" customWidth="1"/>
    <col min="1797" max="1797" width="16" customWidth="1"/>
    <col min="1798" max="1798" width="25.42578125" customWidth="1"/>
    <col min="1799" max="1799" width="29.28515625" customWidth="1"/>
    <col min="1800" max="1800" width="14.42578125" customWidth="1"/>
    <col min="1801" max="1801" width="12.7109375" bestFit="1" customWidth="1"/>
    <col min="2049" max="2049" width="18.42578125" customWidth="1"/>
    <col min="2050" max="2050" width="18.140625" customWidth="1"/>
    <col min="2051" max="2051" width="25.85546875" customWidth="1"/>
    <col min="2052" max="2052" width="23.85546875" customWidth="1"/>
    <col min="2053" max="2053" width="16" customWidth="1"/>
    <col min="2054" max="2054" width="25.42578125" customWidth="1"/>
    <col min="2055" max="2055" width="29.28515625" customWidth="1"/>
    <col min="2056" max="2056" width="14.42578125" customWidth="1"/>
    <col min="2057" max="2057" width="12.7109375" bestFit="1" customWidth="1"/>
    <col min="2305" max="2305" width="18.42578125" customWidth="1"/>
    <col min="2306" max="2306" width="18.140625" customWidth="1"/>
    <col min="2307" max="2307" width="25.85546875" customWidth="1"/>
    <col min="2308" max="2308" width="23.85546875" customWidth="1"/>
    <col min="2309" max="2309" width="16" customWidth="1"/>
    <col min="2310" max="2310" width="25.42578125" customWidth="1"/>
    <col min="2311" max="2311" width="29.28515625" customWidth="1"/>
    <col min="2312" max="2312" width="14.42578125" customWidth="1"/>
    <col min="2313" max="2313" width="12.7109375" bestFit="1" customWidth="1"/>
    <col min="2561" max="2561" width="18.42578125" customWidth="1"/>
    <col min="2562" max="2562" width="18.140625" customWidth="1"/>
    <col min="2563" max="2563" width="25.85546875" customWidth="1"/>
    <col min="2564" max="2564" width="23.85546875" customWidth="1"/>
    <col min="2565" max="2565" width="16" customWidth="1"/>
    <col min="2566" max="2566" width="25.42578125" customWidth="1"/>
    <col min="2567" max="2567" width="29.28515625" customWidth="1"/>
    <col min="2568" max="2568" width="14.42578125" customWidth="1"/>
    <col min="2569" max="2569" width="12.7109375" bestFit="1" customWidth="1"/>
    <col min="2817" max="2817" width="18.42578125" customWidth="1"/>
    <col min="2818" max="2818" width="18.140625" customWidth="1"/>
    <col min="2819" max="2819" width="25.85546875" customWidth="1"/>
    <col min="2820" max="2820" width="23.85546875" customWidth="1"/>
    <col min="2821" max="2821" width="16" customWidth="1"/>
    <col min="2822" max="2822" width="25.42578125" customWidth="1"/>
    <col min="2823" max="2823" width="29.28515625" customWidth="1"/>
    <col min="2824" max="2824" width="14.42578125" customWidth="1"/>
    <col min="2825" max="2825" width="12.7109375" bestFit="1" customWidth="1"/>
    <col min="3073" max="3073" width="18.42578125" customWidth="1"/>
    <col min="3074" max="3074" width="18.140625" customWidth="1"/>
    <col min="3075" max="3075" width="25.85546875" customWidth="1"/>
    <col min="3076" max="3076" width="23.85546875" customWidth="1"/>
    <col min="3077" max="3077" width="16" customWidth="1"/>
    <col min="3078" max="3078" width="25.42578125" customWidth="1"/>
    <col min="3079" max="3079" width="29.28515625" customWidth="1"/>
    <col min="3080" max="3080" width="14.42578125" customWidth="1"/>
    <col min="3081" max="3081" width="12.7109375" bestFit="1" customWidth="1"/>
    <col min="3329" max="3329" width="18.42578125" customWidth="1"/>
    <col min="3330" max="3330" width="18.140625" customWidth="1"/>
    <col min="3331" max="3331" width="25.85546875" customWidth="1"/>
    <col min="3332" max="3332" width="23.85546875" customWidth="1"/>
    <col min="3333" max="3333" width="16" customWidth="1"/>
    <col min="3334" max="3334" width="25.42578125" customWidth="1"/>
    <col min="3335" max="3335" width="29.28515625" customWidth="1"/>
    <col min="3336" max="3336" width="14.42578125" customWidth="1"/>
    <col min="3337" max="3337" width="12.7109375" bestFit="1" customWidth="1"/>
    <col min="3585" max="3585" width="18.42578125" customWidth="1"/>
    <col min="3586" max="3586" width="18.140625" customWidth="1"/>
    <col min="3587" max="3587" width="25.85546875" customWidth="1"/>
    <col min="3588" max="3588" width="23.85546875" customWidth="1"/>
    <col min="3589" max="3589" width="16" customWidth="1"/>
    <col min="3590" max="3590" width="25.42578125" customWidth="1"/>
    <col min="3591" max="3591" width="29.28515625" customWidth="1"/>
    <col min="3592" max="3592" width="14.42578125" customWidth="1"/>
    <col min="3593" max="3593" width="12.7109375" bestFit="1" customWidth="1"/>
    <col min="3841" max="3841" width="18.42578125" customWidth="1"/>
    <col min="3842" max="3842" width="18.140625" customWidth="1"/>
    <col min="3843" max="3843" width="25.85546875" customWidth="1"/>
    <col min="3844" max="3844" width="23.85546875" customWidth="1"/>
    <col min="3845" max="3845" width="16" customWidth="1"/>
    <col min="3846" max="3846" width="25.42578125" customWidth="1"/>
    <col min="3847" max="3847" width="29.28515625" customWidth="1"/>
    <col min="3848" max="3848" width="14.42578125" customWidth="1"/>
    <col min="3849" max="3849" width="12.7109375" bestFit="1" customWidth="1"/>
    <col min="4097" max="4097" width="18.42578125" customWidth="1"/>
    <col min="4098" max="4098" width="18.140625" customWidth="1"/>
    <col min="4099" max="4099" width="25.85546875" customWidth="1"/>
    <col min="4100" max="4100" width="23.85546875" customWidth="1"/>
    <col min="4101" max="4101" width="16" customWidth="1"/>
    <col min="4102" max="4102" width="25.42578125" customWidth="1"/>
    <col min="4103" max="4103" width="29.28515625" customWidth="1"/>
    <col min="4104" max="4104" width="14.42578125" customWidth="1"/>
    <col min="4105" max="4105" width="12.7109375" bestFit="1" customWidth="1"/>
    <col min="4353" max="4353" width="18.42578125" customWidth="1"/>
    <col min="4354" max="4354" width="18.140625" customWidth="1"/>
    <col min="4355" max="4355" width="25.85546875" customWidth="1"/>
    <col min="4356" max="4356" width="23.85546875" customWidth="1"/>
    <col min="4357" max="4357" width="16" customWidth="1"/>
    <col min="4358" max="4358" width="25.42578125" customWidth="1"/>
    <col min="4359" max="4359" width="29.28515625" customWidth="1"/>
    <col min="4360" max="4360" width="14.42578125" customWidth="1"/>
    <col min="4361" max="4361" width="12.7109375" bestFit="1" customWidth="1"/>
    <col min="4609" max="4609" width="18.42578125" customWidth="1"/>
    <col min="4610" max="4610" width="18.140625" customWidth="1"/>
    <col min="4611" max="4611" width="25.85546875" customWidth="1"/>
    <col min="4612" max="4612" width="23.85546875" customWidth="1"/>
    <col min="4613" max="4613" width="16" customWidth="1"/>
    <col min="4614" max="4614" width="25.42578125" customWidth="1"/>
    <col min="4615" max="4615" width="29.28515625" customWidth="1"/>
    <col min="4616" max="4616" width="14.42578125" customWidth="1"/>
    <col min="4617" max="4617" width="12.7109375" bestFit="1" customWidth="1"/>
    <col min="4865" max="4865" width="18.42578125" customWidth="1"/>
    <col min="4866" max="4866" width="18.140625" customWidth="1"/>
    <col min="4867" max="4867" width="25.85546875" customWidth="1"/>
    <col min="4868" max="4868" width="23.85546875" customWidth="1"/>
    <col min="4869" max="4869" width="16" customWidth="1"/>
    <col min="4870" max="4870" width="25.42578125" customWidth="1"/>
    <col min="4871" max="4871" width="29.28515625" customWidth="1"/>
    <col min="4872" max="4872" width="14.42578125" customWidth="1"/>
    <col min="4873" max="4873" width="12.7109375" bestFit="1" customWidth="1"/>
    <col min="5121" max="5121" width="18.42578125" customWidth="1"/>
    <col min="5122" max="5122" width="18.140625" customWidth="1"/>
    <col min="5123" max="5123" width="25.85546875" customWidth="1"/>
    <col min="5124" max="5124" width="23.85546875" customWidth="1"/>
    <col min="5125" max="5125" width="16" customWidth="1"/>
    <col min="5126" max="5126" width="25.42578125" customWidth="1"/>
    <col min="5127" max="5127" width="29.28515625" customWidth="1"/>
    <col min="5128" max="5128" width="14.42578125" customWidth="1"/>
    <col min="5129" max="5129" width="12.7109375" bestFit="1" customWidth="1"/>
    <col min="5377" max="5377" width="18.42578125" customWidth="1"/>
    <col min="5378" max="5378" width="18.140625" customWidth="1"/>
    <col min="5379" max="5379" width="25.85546875" customWidth="1"/>
    <col min="5380" max="5380" width="23.85546875" customWidth="1"/>
    <col min="5381" max="5381" width="16" customWidth="1"/>
    <col min="5382" max="5382" width="25.42578125" customWidth="1"/>
    <col min="5383" max="5383" width="29.28515625" customWidth="1"/>
    <col min="5384" max="5384" width="14.42578125" customWidth="1"/>
    <col min="5385" max="5385" width="12.7109375" bestFit="1" customWidth="1"/>
    <col min="5633" max="5633" width="18.42578125" customWidth="1"/>
    <col min="5634" max="5634" width="18.140625" customWidth="1"/>
    <col min="5635" max="5635" width="25.85546875" customWidth="1"/>
    <col min="5636" max="5636" width="23.85546875" customWidth="1"/>
    <col min="5637" max="5637" width="16" customWidth="1"/>
    <col min="5638" max="5638" width="25.42578125" customWidth="1"/>
    <col min="5639" max="5639" width="29.28515625" customWidth="1"/>
    <col min="5640" max="5640" width="14.42578125" customWidth="1"/>
    <col min="5641" max="5641" width="12.7109375" bestFit="1" customWidth="1"/>
    <col min="5889" max="5889" width="18.42578125" customWidth="1"/>
    <col min="5890" max="5890" width="18.140625" customWidth="1"/>
    <col min="5891" max="5891" width="25.85546875" customWidth="1"/>
    <col min="5892" max="5892" width="23.85546875" customWidth="1"/>
    <col min="5893" max="5893" width="16" customWidth="1"/>
    <col min="5894" max="5894" width="25.42578125" customWidth="1"/>
    <col min="5895" max="5895" width="29.28515625" customWidth="1"/>
    <col min="5896" max="5896" width="14.42578125" customWidth="1"/>
    <col min="5897" max="5897" width="12.7109375" bestFit="1" customWidth="1"/>
    <col min="6145" max="6145" width="18.42578125" customWidth="1"/>
    <col min="6146" max="6146" width="18.140625" customWidth="1"/>
    <col min="6147" max="6147" width="25.85546875" customWidth="1"/>
    <col min="6148" max="6148" width="23.85546875" customWidth="1"/>
    <col min="6149" max="6149" width="16" customWidth="1"/>
    <col min="6150" max="6150" width="25.42578125" customWidth="1"/>
    <col min="6151" max="6151" width="29.28515625" customWidth="1"/>
    <col min="6152" max="6152" width="14.42578125" customWidth="1"/>
    <col min="6153" max="6153" width="12.7109375" bestFit="1" customWidth="1"/>
    <col min="6401" max="6401" width="18.42578125" customWidth="1"/>
    <col min="6402" max="6402" width="18.140625" customWidth="1"/>
    <col min="6403" max="6403" width="25.85546875" customWidth="1"/>
    <col min="6404" max="6404" width="23.85546875" customWidth="1"/>
    <col min="6405" max="6405" width="16" customWidth="1"/>
    <col min="6406" max="6406" width="25.42578125" customWidth="1"/>
    <col min="6407" max="6407" width="29.28515625" customWidth="1"/>
    <col min="6408" max="6408" width="14.42578125" customWidth="1"/>
    <col min="6409" max="6409" width="12.7109375" bestFit="1" customWidth="1"/>
    <col min="6657" max="6657" width="18.42578125" customWidth="1"/>
    <col min="6658" max="6658" width="18.140625" customWidth="1"/>
    <col min="6659" max="6659" width="25.85546875" customWidth="1"/>
    <col min="6660" max="6660" width="23.85546875" customWidth="1"/>
    <col min="6661" max="6661" width="16" customWidth="1"/>
    <col min="6662" max="6662" width="25.42578125" customWidth="1"/>
    <col min="6663" max="6663" width="29.28515625" customWidth="1"/>
    <col min="6664" max="6664" width="14.42578125" customWidth="1"/>
    <col min="6665" max="6665" width="12.7109375" bestFit="1" customWidth="1"/>
    <col min="6913" max="6913" width="18.42578125" customWidth="1"/>
    <col min="6914" max="6914" width="18.140625" customWidth="1"/>
    <col min="6915" max="6915" width="25.85546875" customWidth="1"/>
    <col min="6916" max="6916" width="23.85546875" customWidth="1"/>
    <col min="6917" max="6917" width="16" customWidth="1"/>
    <col min="6918" max="6918" width="25.42578125" customWidth="1"/>
    <col min="6919" max="6919" width="29.28515625" customWidth="1"/>
    <col min="6920" max="6920" width="14.42578125" customWidth="1"/>
    <col min="6921" max="6921" width="12.7109375" bestFit="1" customWidth="1"/>
    <col min="7169" max="7169" width="18.42578125" customWidth="1"/>
    <col min="7170" max="7170" width="18.140625" customWidth="1"/>
    <col min="7171" max="7171" width="25.85546875" customWidth="1"/>
    <col min="7172" max="7172" width="23.85546875" customWidth="1"/>
    <col min="7173" max="7173" width="16" customWidth="1"/>
    <col min="7174" max="7174" width="25.42578125" customWidth="1"/>
    <col min="7175" max="7175" width="29.28515625" customWidth="1"/>
    <col min="7176" max="7176" width="14.42578125" customWidth="1"/>
    <col min="7177" max="7177" width="12.7109375" bestFit="1" customWidth="1"/>
    <col min="7425" max="7425" width="18.42578125" customWidth="1"/>
    <col min="7426" max="7426" width="18.140625" customWidth="1"/>
    <col min="7427" max="7427" width="25.85546875" customWidth="1"/>
    <col min="7428" max="7428" width="23.85546875" customWidth="1"/>
    <col min="7429" max="7429" width="16" customWidth="1"/>
    <col min="7430" max="7430" width="25.42578125" customWidth="1"/>
    <col min="7431" max="7431" width="29.28515625" customWidth="1"/>
    <col min="7432" max="7432" width="14.42578125" customWidth="1"/>
    <col min="7433" max="7433" width="12.7109375" bestFit="1" customWidth="1"/>
    <col min="7681" max="7681" width="18.42578125" customWidth="1"/>
    <col min="7682" max="7682" width="18.140625" customWidth="1"/>
    <col min="7683" max="7683" width="25.85546875" customWidth="1"/>
    <col min="7684" max="7684" width="23.85546875" customWidth="1"/>
    <col min="7685" max="7685" width="16" customWidth="1"/>
    <col min="7686" max="7686" width="25.42578125" customWidth="1"/>
    <col min="7687" max="7687" width="29.28515625" customWidth="1"/>
    <col min="7688" max="7688" width="14.42578125" customWidth="1"/>
    <col min="7689" max="7689" width="12.7109375" bestFit="1" customWidth="1"/>
    <col min="7937" max="7937" width="18.42578125" customWidth="1"/>
    <col min="7938" max="7938" width="18.140625" customWidth="1"/>
    <col min="7939" max="7939" width="25.85546875" customWidth="1"/>
    <col min="7940" max="7940" width="23.85546875" customWidth="1"/>
    <col min="7941" max="7941" width="16" customWidth="1"/>
    <col min="7942" max="7942" width="25.42578125" customWidth="1"/>
    <col min="7943" max="7943" width="29.28515625" customWidth="1"/>
    <col min="7944" max="7944" width="14.42578125" customWidth="1"/>
    <col min="7945" max="7945" width="12.7109375" bestFit="1" customWidth="1"/>
    <col min="8193" max="8193" width="18.42578125" customWidth="1"/>
    <col min="8194" max="8194" width="18.140625" customWidth="1"/>
    <col min="8195" max="8195" width="25.85546875" customWidth="1"/>
    <col min="8196" max="8196" width="23.85546875" customWidth="1"/>
    <col min="8197" max="8197" width="16" customWidth="1"/>
    <col min="8198" max="8198" width="25.42578125" customWidth="1"/>
    <col min="8199" max="8199" width="29.28515625" customWidth="1"/>
    <col min="8200" max="8200" width="14.42578125" customWidth="1"/>
    <col min="8201" max="8201" width="12.7109375" bestFit="1" customWidth="1"/>
    <col min="8449" max="8449" width="18.42578125" customWidth="1"/>
    <col min="8450" max="8450" width="18.140625" customWidth="1"/>
    <col min="8451" max="8451" width="25.85546875" customWidth="1"/>
    <col min="8452" max="8452" width="23.85546875" customWidth="1"/>
    <col min="8453" max="8453" width="16" customWidth="1"/>
    <col min="8454" max="8454" width="25.42578125" customWidth="1"/>
    <col min="8455" max="8455" width="29.28515625" customWidth="1"/>
    <col min="8456" max="8456" width="14.42578125" customWidth="1"/>
    <col min="8457" max="8457" width="12.7109375" bestFit="1" customWidth="1"/>
    <col min="8705" max="8705" width="18.42578125" customWidth="1"/>
    <col min="8706" max="8706" width="18.140625" customWidth="1"/>
    <col min="8707" max="8707" width="25.85546875" customWidth="1"/>
    <col min="8708" max="8708" width="23.85546875" customWidth="1"/>
    <col min="8709" max="8709" width="16" customWidth="1"/>
    <col min="8710" max="8710" width="25.42578125" customWidth="1"/>
    <col min="8711" max="8711" width="29.28515625" customWidth="1"/>
    <col min="8712" max="8712" width="14.42578125" customWidth="1"/>
    <col min="8713" max="8713" width="12.7109375" bestFit="1" customWidth="1"/>
    <col min="8961" max="8961" width="18.42578125" customWidth="1"/>
    <col min="8962" max="8962" width="18.140625" customWidth="1"/>
    <col min="8963" max="8963" width="25.85546875" customWidth="1"/>
    <col min="8964" max="8964" width="23.85546875" customWidth="1"/>
    <col min="8965" max="8965" width="16" customWidth="1"/>
    <col min="8966" max="8966" width="25.42578125" customWidth="1"/>
    <col min="8967" max="8967" width="29.28515625" customWidth="1"/>
    <col min="8968" max="8968" width="14.42578125" customWidth="1"/>
    <col min="8969" max="8969" width="12.7109375" bestFit="1" customWidth="1"/>
    <col min="9217" max="9217" width="18.42578125" customWidth="1"/>
    <col min="9218" max="9218" width="18.140625" customWidth="1"/>
    <col min="9219" max="9219" width="25.85546875" customWidth="1"/>
    <col min="9220" max="9220" width="23.85546875" customWidth="1"/>
    <col min="9221" max="9221" width="16" customWidth="1"/>
    <col min="9222" max="9222" width="25.42578125" customWidth="1"/>
    <col min="9223" max="9223" width="29.28515625" customWidth="1"/>
    <col min="9224" max="9224" width="14.42578125" customWidth="1"/>
    <col min="9225" max="9225" width="12.7109375" bestFit="1" customWidth="1"/>
    <col min="9473" max="9473" width="18.42578125" customWidth="1"/>
    <col min="9474" max="9474" width="18.140625" customWidth="1"/>
    <col min="9475" max="9475" width="25.85546875" customWidth="1"/>
    <col min="9476" max="9476" width="23.85546875" customWidth="1"/>
    <col min="9477" max="9477" width="16" customWidth="1"/>
    <col min="9478" max="9478" width="25.42578125" customWidth="1"/>
    <col min="9479" max="9479" width="29.28515625" customWidth="1"/>
    <col min="9480" max="9480" width="14.42578125" customWidth="1"/>
    <col min="9481" max="9481" width="12.7109375" bestFit="1" customWidth="1"/>
    <col min="9729" max="9729" width="18.42578125" customWidth="1"/>
    <col min="9730" max="9730" width="18.140625" customWidth="1"/>
    <col min="9731" max="9731" width="25.85546875" customWidth="1"/>
    <col min="9732" max="9732" width="23.85546875" customWidth="1"/>
    <col min="9733" max="9733" width="16" customWidth="1"/>
    <col min="9734" max="9734" width="25.42578125" customWidth="1"/>
    <col min="9735" max="9735" width="29.28515625" customWidth="1"/>
    <col min="9736" max="9736" width="14.42578125" customWidth="1"/>
    <col min="9737" max="9737" width="12.7109375" bestFit="1" customWidth="1"/>
    <col min="9985" max="9985" width="18.42578125" customWidth="1"/>
    <col min="9986" max="9986" width="18.140625" customWidth="1"/>
    <col min="9987" max="9987" width="25.85546875" customWidth="1"/>
    <col min="9988" max="9988" width="23.85546875" customWidth="1"/>
    <col min="9989" max="9989" width="16" customWidth="1"/>
    <col min="9990" max="9990" width="25.42578125" customWidth="1"/>
    <col min="9991" max="9991" width="29.28515625" customWidth="1"/>
    <col min="9992" max="9992" width="14.42578125" customWidth="1"/>
    <col min="9993" max="9993" width="12.7109375" bestFit="1" customWidth="1"/>
    <col min="10241" max="10241" width="18.42578125" customWidth="1"/>
    <col min="10242" max="10242" width="18.140625" customWidth="1"/>
    <col min="10243" max="10243" width="25.85546875" customWidth="1"/>
    <col min="10244" max="10244" width="23.85546875" customWidth="1"/>
    <col min="10245" max="10245" width="16" customWidth="1"/>
    <col min="10246" max="10246" width="25.42578125" customWidth="1"/>
    <col min="10247" max="10247" width="29.28515625" customWidth="1"/>
    <col min="10248" max="10248" width="14.42578125" customWidth="1"/>
    <col min="10249" max="10249" width="12.7109375" bestFit="1" customWidth="1"/>
    <col min="10497" max="10497" width="18.42578125" customWidth="1"/>
    <col min="10498" max="10498" width="18.140625" customWidth="1"/>
    <col min="10499" max="10499" width="25.85546875" customWidth="1"/>
    <col min="10500" max="10500" width="23.85546875" customWidth="1"/>
    <col min="10501" max="10501" width="16" customWidth="1"/>
    <col min="10502" max="10502" width="25.42578125" customWidth="1"/>
    <col min="10503" max="10503" width="29.28515625" customWidth="1"/>
    <col min="10504" max="10504" width="14.42578125" customWidth="1"/>
    <col min="10505" max="10505" width="12.7109375" bestFit="1" customWidth="1"/>
    <col min="10753" max="10753" width="18.42578125" customWidth="1"/>
    <col min="10754" max="10754" width="18.140625" customWidth="1"/>
    <col min="10755" max="10755" width="25.85546875" customWidth="1"/>
    <col min="10756" max="10756" width="23.85546875" customWidth="1"/>
    <col min="10757" max="10757" width="16" customWidth="1"/>
    <col min="10758" max="10758" width="25.42578125" customWidth="1"/>
    <col min="10759" max="10759" width="29.28515625" customWidth="1"/>
    <col min="10760" max="10760" width="14.42578125" customWidth="1"/>
    <col min="10761" max="10761" width="12.7109375" bestFit="1" customWidth="1"/>
    <col min="11009" max="11009" width="18.42578125" customWidth="1"/>
    <col min="11010" max="11010" width="18.140625" customWidth="1"/>
    <col min="11011" max="11011" width="25.85546875" customWidth="1"/>
    <col min="11012" max="11012" width="23.85546875" customWidth="1"/>
    <col min="11013" max="11013" width="16" customWidth="1"/>
    <col min="11014" max="11014" width="25.42578125" customWidth="1"/>
    <col min="11015" max="11015" width="29.28515625" customWidth="1"/>
    <col min="11016" max="11016" width="14.42578125" customWidth="1"/>
    <col min="11017" max="11017" width="12.7109375" bestFit="1" customWidth="1"/>
    <col min="11265" max="11265" width="18.42578125" customWidth="1"/>
    <col min="11266" max="11266" width="18.140625" customWidth="1"/>
    <col min="11267" max="11267" width="25.85546875" customWidth="1"/>
    <col min="11268" max="11268" width="23.85546875" customWidth="1"/>
    <col min="11269" max="11269" width="16" customWidth="1"/>
    <col min="11270" max="11270" width="25.42578125" customWidth="1"/>
    <col min="11271" max="11271" width="29.28515625" customWidth="1"/>
    <col min="11272" max="11272" width="14.42578125" customWidth="1"/>
    <col min="11273" max="11273" width="12.7109375" bestFit="1" customWidth="1"/>
    <col min="11521" max="11521" width="18.42578125" customWidth="1"/>
    <col min="11522" max="11522" width="18.140625" customWidth="1"/>
    <col min="11523" max="11523" width="25.85546875" customWidth="1"/>
    <col min="11524" max="11524" width="23.85546875" customWidth="1"/>
    <col min="11525" max="11525" width="16" customWidth="1"/>
    <col min="11526" max="11526" width="25.42578125" customWidth="1"/>
    <col min="11527" max="11527" width="29.28515625" customWidth="1"/>
    <col min="11528" max="11528" width="14.42578125" customWidth="1"/>
    <col min="11529" max="11529" width="12.7109375" bestFit="1" customWidth="1"/>
    <col min="11777" max="11777" width="18.42578125" customWidth="1"/>
    <col min="11778" max="11778" width="18.140625" customWidth="1"/>
    <col min="11779" max="11779" width="25.85546875" customWidth="1"/>
    <col min="11780" max="11780" width="23.85546875" customWidth="1"/>
    <col min="11781" max="11781" width="16" customWidth="1"/>
    <col min="11782" max="11782" width="25.42578125" customWidth="1"/>
    <col min="11783" max="11783" width="29.28515625" customWidth="1"/>
    <col min="11784" max="11784" width="14.42578125" customWidth="1"/>
    <col min="11785" max="11785" width="12.7109375" bestFit="1" customWidth="1"/>
    <col min="12033" max="12033" width="18.42578125" customWidth="1"/>
    <col min="12034" max="12034" width="18.140625" customWidth="1"/>
    <col min="12035" max="12035" width="25.85546875" customWidth="1"/>
    <col min="12036" max="12036" width="23.85546875" customWidth="1"/>
    <col min="12037" max="12037" width="16" customWidth="1"/>
    <col min="12038" max="12038" width="25.42578125" customWidth="1"/>
    <col min="12039" max="12039" width="29.28515625" customWidth="1"/>
    <col min="12040" max="12040" width="14.42578125" customWidth="1"/>
    <col min="12041" max="12041" width="12.7109375" bestFit="1" customWidth="1"/>
    <col min="12289" max="12289" width="18.42578125" customWidth="1"/>
    <col min="12290" max="12290" width="18.140625" customWidth="1"/>
    <col min="12291" max="12291" width="25.85546875" customWidth="1"/>
    <col min="12292" max="12292" width="23.85546875" customWidth="1"/>
    <col min="12293" max="12293" width="16" customWidth="1"/>
    <col min="12294" max="12294" width="25.42578125" customWidth="1"/>
    <col min="12295" max="12295" width="29.28515625" customWidth="1"/>
    <col min="12296" max="12296" width="14.42578125" customWidth="1"/>
    <col min="12297" max="12297" width="12.7109375" bestFit="1" customWidth="1"/>
    <col min="12545" max="12545" width="18.42578125" customWidth="1"/>
    <col min="12546" max="12546" width="18.140625" customWidth="1"/>
    <col min="12547" max="12547" width="25.85546875" customWidth="1"/>
    <col min="12548" max="12548" width="23.85546875" customWidth="1"/>
    <col min="12549" max="12549" width="16" customWidth="1"/>
    <col min="12550" max="12550" width="25.42578125" customWidth="1"/>
    <col min="12551" max="12551" width="29.28515625" customWidth="1"/>
    <col min="12552" max="12552" width="14.42578125" customWidth="1"/>
    <col min="12553" max="12553" width="12.7109375" bestFit="1" customWidth="1"/>
    <col min="12801" max="12801" width="18.42578125" customWidth="1"/>
    <col min="12802" max="12802" width="18.140625" customWidth="1"/>
    <col min="12803" max="12803" width="25.85546875" customWidth="1"/>
    <col min="12804" max="12804" width="23.85546875" customWidth="1"/>
    <col min="12805" max="12805" width="16" customWidth="1"/>
    <col min="12806" max="12806" width="25.42578125" customWidth="1"/>
    <col min="12807" max="12807" width="29.28515625" customWidth="1"/>
    <col min="12808" max="12808" width="14.42578125" customWidth="1"/>
    <col min="12809" max="12809" width="12.7109375" bestFit="1" customWidth="1"/>
    <col min="13057" max="13057" width="18.42578125" customWidth="1"/>
    <col min="13058" max="13058" width="18.140625" customWidth="1"/>
    <col min="13059" max="13059" width="25.85546875" customWidth="1"/>
    <col min="13060" max="13060" width="23.85546875" customWidth="1"/>
    <col min="13061" max="13061" width="16" customWidth="1"/>
    <col min="13062" max="13062" width="25.42578125" customWidth="1"/>
    <col min="13063" max="13063" width="29.28515625" customWidth="1"/>
    <col min="13064" max="13064" width="14.42578125" customWidth="1"/>
    <col min="13065" max="13065" width="12.7109375" bestFit="1" customWidth="1"/>
    <col min="13313" max="13313" width="18.42578125" customWidth="1"/>
    <col min="13314" max="13314" width="18.140625" customWidth="1"/>
    <col min="13315" max="13315" width="25.85546875" customWidth="1"/>
    <col min="13316" max="13316" width="23.85546875" customWidth="1"/>
    <col min="13317" max="13317" width="16" customWidth="1"/>
    <col min="13318" max="13318" width="25.42578125" customWidth="1"/>
    <col min="13319" max="13319" width="29.28515625" customWidth="1"/>
    <col min="13320" max="13320" width="14.42578125" customWidth="1"/>
    <col min="13321" max="13321" width="12.7109375" bestFit="1" customWidth="1"/>
    <col min="13569" max="13569" width="18.42578125" customWidth="1"/>
    <col min="13570" max="13570" width="18.140625" customWidth="1"/>
    <col min="13571" max="13571" width="25.85546875" customWidth="1"/>
    <col min="13572" max="13572" width="23.85546875" customWidth="1"/>
    <col min="13573" max="13573" width="16" customWidth="1"/>
    <col min="13574" max="13574" width="25.42578125" customWidth="1"/>
    <col min="13575" max="13575" width="29.28515625" customWidth="1"/>
    <col min="13576" max="13576" width="14.42578125" customWidth="1"/>
    <col min="13577" max="13577" width="12.7109375" bestFit="1" customWidth="1"/>
    <col min="13825" max="13825" width="18.42578125" customWidth="1"/>
    <col min="13826" max="13826" width="18.140625" customWidth="1"/>
    <col min="13827" max="13827" width="25.85546875" customWidth="1"/>
    <col min="13828" max="13828" width="23.85546875" customWidth="1"/>
    <col min="13829" max="13829" width="16" customWidth="1"/>
    <col min="13830" max="13830" width="25.42578125" customWidth="1"/>
    <col min="13831" max="13831" width="29.28515625" customWidth="1"/>
    <col min="13832" max="13832" width="14.42578125" customWidth="1"/>
    <col min="13833" max="13833" width="12.7109375" bestFit="1" customWidth="1"/>
    <col min="14081" max="14081" width="18.42578125" customWidth="1"/>
    <col min="14082" max="14082" width="18.140625" customWidth="1"/>
    <col min="14083" max="14083" width="25.85546875" customWidth="1"/>
    <col min="14084" max="14084" width="23.85546875" customWidth="1"/>
    <col min="14085" max="14085" width="16" customWidth="1"/>
    <col min="14086" max="14086" width="25.42578125" customWidth="1"/>
    <col min="14087" max="14087" width="29.28515625" customWidth="1"/>
    <col min="14088" max="14088" width="14.42578125" customWidth="1"/>
    <col min="14089" max="14089" width="12.7109375" bestFit="1" customWidth="1"/>
    <col min="14337" max="14337" width="18.42578125" customWidth="1"/>
    <col min="14338" max="14338" width="18.140625" customWidth="1"/>
    <col min="14339" max="14339" width="25.85546875" customWidth="1"/>
    <col min="14340" max="14340" width="23.85546875" customWidth="1"/>
    <col min="14341" max="14341" width="16" customWidth="1"/>
    <col min="14342" max="14342" width="25.42578125" customWidth="1"/>
    <col min="14343" max="14343" width="29.28515625" customWidth="1"/>
    <col min="14344" max="14344" width="14.42578125" customWidth="1"/>
    <col min="14345" max="14345" width="12.7109375" bestFit="1" customWidth="1"/>
    <col min="14593" max="14593" width="18.42578125" customWidth="1"/>
    <col min="14594" max="14594" width="18.140625" customWidth="1"/>
    <col min="14595" max="14595" width="25.85546875" customWidth="1"/>
    <col min="14596" max="14596" width="23.85546875" customWidth="1"/>
    <col min="14597" max="14597" width="16" customWidth="1"/>
    <col min="14598" max="14598" width="25.42578125" customWidth="1"/>
    <col min="14599" max="14599" width="29.28515625" customWidth="1"/>
    <col min="14600" max="14600" width="14.42578125" customWidth="1"/>
    <col min="14601" max="14601" width="12.7109375" bestFit="1" customWidth="1"/>
    <col min="14849" max="14849" width="18.42578125" customWidth="1"/>
    <col min="14850" max="14850" width="18.140625" customWidth="1"/>
    <col min="14851" max="14851" width="25.85546875" customWidth="1"/>
    <col min="14852" max="14852" width="23.85546875" customWidth="1"/>
    <col min="14853" max="14853" width="16" customWidth="1"/>
    <col min="14854" max="14854" width="25.42578125" customWidth="1"/>
    <col min="14855" max="14855" width="29.28515625" customWidth="1"/>
    <col min="14856" max="14856" width="14.42578125" customWidth="1"/>
    <col min="14857" max="14857" width="12.7109375" bestFit="1" customWidth="1"/>
    <col min="15105" max="15105" width="18.42578125" customWidth="1"/>
    <col min="15106" max="15106" width="18.140625" customWidth="1"/>
    <col min="15107" max="15107" width="25.85546875" customWidth="1"/>
    <col min="15108" max="15108" width="23.85546875" customWidth="1"/>
    <col min="15109" max="15109" width="16" customWidth="1"/>
    <col min="15110" max="15110" width="25.42578125" customWidth="1"/>
    <col min="15111" max="15111" width="29.28515625" customWidth="1"/>
    <col min="15112" max="15112" width="14.42578125" customWidth="1"/>
    <col min="15113" max="15113" width="12.7109375" bestFit="1" customWidth="1"/>
    <col min="15361" max="15361" width="18.42578125" customWidth="1"/>
    <col min="15362" max="15362" width="18.140625" customWidth="1"/>
    <col min="15363" max="15363" width="25.85546875" customWidth="1"/>
    <col min="15364" max="15364" width="23.85546875" customWidth="1"/>
    <col min="15365" max="15365" width="16" customWidth="1"/>
    <col min="15366" max="15366" width="25.42578125" customWidth="1"/>
    <col min="15367" max="15367" width="29.28515625" customWidth="1"/>
    <col min="15368" max="15368" width="14.42578125" customWidth="1"/>
    <col min="15369" max="15369" width="12.7109375" bestFit="1" customWidth="1"/>
    <col min="15617" max="15617" width="18.42578125" customWidth="1"/>
    <col min="15618" max="15618" width="18.140625" customWidth="1"/>
    <col min="15619" max="15619" width="25.85546875" customWidth="1"/>
    <col min="15620" max="15620" width="23.85546875" customWidth="1"/>
    <col min="15621" max="15621" width="16" customWidth="1"/>
    <col min="15622" max="15622" width="25.42578125" customWidth="1"/>
    <col min="15623" max="15623" width="29.28515625" customWidth="1"/>
    <col min="15624" max="15624" width="14.42578125" customWidth="1"/>
    <col min="15625" max="15625" width="12.7109375" bestFit="1" customWidth="1"/>
    <col min="15873" max="15873" width="18.42578125" customWidth="1"/>
    <col min="15874" max="15874" width="18.140625" customWidth="1"/>
    <col min="15875" max="15875" width="25.85546875" customWidth="1"/>
    <col min="15876" max="15876" width="23.85546875" customWidth="1"/>
    <col min="15877" max="15877" width="16" customWidth="1"/>
    <col min="15878" max="15878" width="25.42578125" customWidth="1"/>
    <col min="15879" max="15879" width="29.28515625" customWidth="1"/>
    <col min="15880" max="15880" width="14.42578125" customWidth="1"/>
    <col min="15881" max="15881" width="12.7109375" bestFit="1" customWidth="1"/>
    <col min="16129" max="16129" width="18.42578125" customWidth="1"/>
    <col min="16130" max="16130" width="18.140625" customWidth="1"/>
    <col min="16131" max="16131" width="25.85546875" customWidth="1"/>
    <col min="16132" max="16132" width="23.85546875" customWidth="1"/>
    <col min="16133" max="16133" width="16" customWidth="1"/>
    <col min="16134" max="16134" width="25.42578125" customWidth="1"/>
    <col min="16135" max="16135" width="29.28515625" customWidth="1"/>
    <col min="16136" max="16136" width="14.42578125" customWidth="1"/>
    <col min="16137" max="16137" width="12.7109375" bestFit="1" customWidth="1"/>
  </cols>
  <sheetData>
    <row r="1" spans="1:8" ht="18.75" x14ac:dyDescent="0.3">
      <c r="A1" s="1" t="s">
        <v>0</v>
      </c>
      <c r="B1" s="1"/>
      <c r="C1" s="1"/>
      <c r="D1" s="1"/>
      <c r="E1" s="1"/>
      <c r="F1" s="1"/>
      <c r="G1" s="1"/>
      <c r="H1" s="1"/>
    </row>
    <row r="2" spans="1:8" ht="18.75" x14ac:dyDescent="0.3">
      <c r="A2" s="1" t="s">
        <v>1</v>
      </c>
      <c r="B2" s="1"/>
      <c r="C2" s="1"/>
      <c r="D2" s="1"/>
      <c r="E2" s="1"/>
      <c r="F2" s="1"/>
      <c r="G2" s="1"/>
      <c r="H2" s="1"/>
    </row>
    <row r="3" spans="1:8" ht="18.75" customHeight="1" x14ac:dyDescent="0.25">
      <c r="G3" s="2" t="s">
        <v>93</v>
      </c>
      <c r="H3" s="2"/>
    </row>
    <row r="4" spans="1:8" ht="15.75" thickBot="1" x14ac:dyDescent="0.3"/>
    <row r="5" spans="1:8" x14ac:dyDescent="0.25">
      <c r="A5" s="3" t="s">
        <v>2</v>
      </c>
      <c r="B5" s="4" t="s">
        <v>3</v>
      </c>
      <c r="C5" s="5" t="s">
        <v>4</v>
      </c>
      <c r="D5" s="6"/>
      <c r="E5" s="7"/>
      <c r="F5" s="8" t="s">
        <v>5</v>
      </c>
      <c r="G5" s="8"/>
      <c r="H5" s="9"/>
    </row>
    <row r="6" spans="1:8" x14ac:dyDescent="0.25">
      <c r="A6" s="10"/>
      <c r="B6" s="11"/>
      <c r="C6" s="12" t="s">
        <v>6</v>
      </c>
      <c r="D6" s="13" t="s">
        <v>7</v>
      </c>
      <c r="E6" s="14" t="s">
        <v>8</v>
      </c>
      <c r="F6" s="15" t="s">
        <v>6</v>
      </c>
      <c r="G6" s="16" t="s">
        <v>7</v>
      </c>
      <c r="H6" s="17" t="s">
        <v>8</v>
      </c>
    </row>
    <row r="7" spans="1:8" ht="34.5" customHeight="1" x14ac:dyDescent="0.25">
      <c r="A7" s="3">
        <v>1</v>
      </c>
      <c r="B7" s="18" t="s">
        <v>9</v>
      </c>
      <c r="C7" s="19" t="s">
        <v>10</v>
      </c>
      <c r="D7" s="20" t="s">
        <v>11</v>
      </c>
      <c r="E7" s="21">
        <v>10550000</v>
      </c>
      <c r="F7" s="22" t="s">
        <v>12</v>
      </c>
      <c r="G7" s="23" t="s">
        <v>13</v>
      </c>
      <c r="H7" s="24">
        <v>10550000</v>
      </c>
    </row>
    <row r="8" spans="1:8" ht="15.75" thickBot="1" x14ac:dyDescent="0.3">
      <c r="A8" s="10"/>
      <c r="B8" s="25"/>
      <c r="C8" s="26" t="s">
        <v>14</v>
      </c>
      <c r="D8" s="27"/>
      <c r="E8" s="28">
        <f>SUM(E7:E7)</f>
        <v>10550000</v>
      </c>
      <c r="F8" s="29" t="s">
        <v>15</v>
      </c>
      <c r="G8" s="30"/>
      <c r="H8" s="31">
        <f>SUM(H7:H7)</f>
        <v>10550000</v>
      </c>
    </row>
    <row r="9" spans="1:8" ht="27.75" customHeight="1" thickBot="1" x14ac:dyDescent="0.3"/>
    <row r="10" spans="1:8" ht="19.5" customHeight="1" x14ac:dyDescent="0.25">
      <c r="A10" s="3" t="s">
        <v>2</v>
      </c>
      <c r="B10" s="4" t="s">
        <v>3</v>
      </c>
      <c r="C10" s="5" t="s">
        <v>4</v>
      </c>
      <c r="D10" s="6"/>
      <c r="E10" s="7"/>
      <c r="F10" s="8" t="s">
        <v>5</v>
      </c>
      <c r="G10" s="8"/>
      <c r="H10" s="9"/>
    </row>
    <row r="11" spans="1:8" x14ac:dyDescent="0.25">
      <c r="A11" s="10"/>
      <c r="B11" s="11"/>
      <c r="C11" s="12" t="s">
        <v>6</v>
      </c>
      <c r="D11" s="13" t="s">
        <v>7</v>
      </c>
      <c r="E11" s="14" t="s">
        <v>8</v>
      </c>
      <c r="F11" s="15" t="s">
        <v>6</v>
      </c>
      <c r="G11" s="16" t="s">
        <v>7</v>
      </c>
      <c r="H11" s="17" t="s">
        <v>8</v>
      </c>
    </row>
    <row r="12" spans="1:8" ht="92.25" customHeight="1" x14ac:dyDescent="0.25">
      <c r="A12" s="3">
        <v>2</v>
      </c>
      <c r="B12" s="18" t="s">
        <v>16</v>
      </c>
      <c r="C12" s="19" t="s">
        <v>17</v>
      </c>
      <c r="D12" s="20" t="s">
        <v>18</v>
      </c>
      <c r="E12" s="21">
        <v>100000000</v>
      </c>
      <c r="F12" s="22" t="s">
        <v>19</v>
      </c>
      <c r="G12" s="23" t="s">
        <v>20</v>
      </c>
      <c r="H12" s="24">
        <v>100000000</v>
      </c>
    </row>
    <row r="13" spans="1:8" ht="15.75" thickBot="1" x14ac:dyDescent="0.3">
      <c r="A13" s="10"/>
      <c r="B13" s="25"/>
      <c r="C13" s="26" t="s">
        <v>14</v>
      </c>
      <c r="D13" s="27"/>
      <c r="E13" s="28">
        <f>SUM(E12:E12)</f>
        <v>100000000</v>
      </c>
      <c r="F13" s="29" t="s">
        <v>15</v>
      </c>
      <c r="G13" s="30"/>
      <c r="H13" s="31">
        <f>SUM(H12:H12)</f>
        <v>100000000</v>
      </c>
    </row>
    <row r="14" spans="1:8" ht="15.75" thickBot="1" x14ac:dyDescent="0.3"/>
    <row r="15" spans="1:8" x14ac:dyDescent="0.25">
      <c r="A15" s="3" t="s">
        <v>2</v>
      </c>
      <c r="B15" s="4" t="s">
        <v>3</v>
      </c>
      <c r="C15" s="5" t="s">
        <v>4</v>
      </c>
      <c r="D15" s="6"/>
      <c r="E15" s="7"/>
      <c r="F15" s="32" t="s">
        <v>5</v>
      </c>
      <c r="G15" s="8"/>
      <c r="H15" s="9"/>
    </row>
    <row r="16" spans="1:8" x14ac:dyDescent="0.25">
      <c r="A16" s="10"/>
      <c r="B16" s="11"/>
      <c r="C16" s="12" t="s">
        <v>6</v>
      </c>
      <c r="D16" s="13" t="s">
        <v>7</v>
      </c>
      <c r="E16" s="14" t="s">
        <v>8</v>
      </c>
      <c r="F16" s="33" t="s">
        <v>6</v>
      </c>
      <c r="G16" s="16" t="s">
        <v>7</v>
      </c>
      <c r="H16" s="17" t="s">
        <v>8</v>
      </c>
    </row>
    <row r="17" spans="1:8" ht="45" x14ac:dyDescent="0.25">
      <c r="A17" s="3">
        <v>3</v>
      </c>
      <c r="B17" s="34" t="s">
        <v>21</v>
      </c>
      <c r="C17" s="19" t="s">
        <v>22</v>
      </c>
      <c r="D17" s="20" t="s">
        <v>23</v>
      </c>
      <c r="E17" s="21">
        <v>29996</v>
      </c>
      <c r="F17" s="35" t="s">
        <v>24</v>
      </c>
      <c r="G17" s="23" t="s">
        <v>25</v>
      </c>
      <c r="H17" s="24">
        <v>2531190</v>
      </c>
    </row>
    <row r="18" spans="1:8" ht="45" x14ac:dyDescent="0.25">
      <c r="A18" s="36"/>
      <c r="B18" s="37"/>
      <c r="C18" s="19" t="s">
        <v>26</v>
      </c>
      <c r="D18" s="20" t="s">
        <v>27</v>
      </c>
      <c r="E18" s="21">
        <v>71201359</v>
      </c>
      <c r="F18" s="38" t="s">
        <v>28</v>
      </c>
      <c r="G18" s="39" t="s">
        <v>29</v>
      </c>
      <c r="H18" s="40">
        <v>5394104</v>
      </c>
    </row>
    <row r="19" spans="1:8" x14ac:dyDescent="0.25">
      <c r="A19" s="36"/>
      <c r="B19" s="37"/>
      <c r="C19" s="41"/>
      <c r="D19" s="20"/>
      <c r="E19" s="21"/>
      <c r="F19" s="38" t="s">
        <v>30</v>
      </c>
      <c r="G19" s="39" t="s">
        <v>31</v>
      </c>
      <c r="H19" s="40">
        <v>157043</v>
      </c>
    </row>
    <row r="20" spans="1:8" ht="30" x14ac:dyDescent="0.25">
      <c r="A20" s="36"/>
      <c r="B20" s="37"/>
      <c r="C20" s="42"/>
      <c r="D20" s="20"/>
      <c r="E20" s="21"/>
      <c r="F20" s="38" t="s">
        <v>32</v>
      </c>
      <c r="G20" s="39" t="s">
        <v>33</v>
      </c>
      <c r="H20" s="40">
        <v>63149018</v>
      </c>
    </row>
    <row r="21" spans="1:8" ht="15.75" thickBot="1" x14ac:dyDescent="0.3">
      <c r="A21" s="10"/>
      <c r="B21" s="43"/>
      <c r="C21" s="26" t="s">
        <v>14</v>
      </c>
      <c r="D21" s="44"/>
      <c r="E21" s="28">
        <f>SUM(E17:E20)</f>
        <v>71231355</v>
      </c>
      <c r="F21" s="45" t="s">
        <v>15</v>
      </c>
      <c r="G21" s="30"/>
      <c r="H21" s="31">
        <f>SUM(H17:H20)</f>
        <v>71231355</v>
      </c>
    </row>
    <row r="22" spans="1:8" ht="15.75" thickBot="1" x14ac:dyDescent="0.3"/>
    <row r="23" spans="1:8" x14ac:dyDescent="0.25">
      <c r="A23" s="3" t="s">
        <v>2</v>
      </c>
      <c r="B23" s="4" t="s">
        <v>3</v>
      </c>
      <c r="C23" s="5" t="s">
        <v>4</v>
      </c>
      <c r="D23" s="6"/>
      <c r="E23" s="7"/>
      <c r="F23" s="8" t="s">
        <v>5</v>
      </c>
      <c r="G23" s="8"/>
      <c r="H23" s="9"/>
    </row>
    <row r="24" spans="1:8" x14ac:dyDescent="0.25">
      <c r="A24" s="10"/>
      <c r="B24" s="11"/>
      <c r="C24" s="12" t="s">
        <v>6</v>
      </c>
      <c r="D24" s="13" t="s">
        <v>7</v>
      </c>
      <c r="E24" s="14" t="s">
        <v>8</v>
      </c>
      <c r="F24" s="15" t="s">
        <v>6</v>
      </c>
      <c r="G24" s="16" t="s">
        <v>7</v>
      </c>
      <c r="H24" s="17" t="s">
        <v>8</v>
      </c>
    </row>
    <row r="25" spans="1:8" ht="36.75" customHeight="1" x14ac:dyDescent="0.25">
      <c r="A25" s="3">
        <v>4</v>
      </c>
      <c r="B25" s="18" t="s">
        <v>34</v>
      </c>
      <c r="C25" s="19" t="s">
        <v>35</v>
      </c>
      <c r="D25" s="20" t="s">
        <v>36</v>
      </c>
      <c r="E25" s="21">
        <v>25500000</v>
      </c>
      <c r="F25" s="22" t="s">
        <v>12</v>
      </c>
      <c r="G25" s="23" t="s">
        <v>13</v>
      </c>
      <c r="H25" s="24">
        <v>25500000</v>
      </c>
    </row>
    <row r="26" spans="1:8" ht="15.75" thickBot="1" x14ac:dyDescent="0.3">
      <c r="A26" s="10"/>
      <c r="B26" s="25"/>
      <c r="C26" s="26" t="s">
        <v>14</v>
      </c>
      <c r="D26" s="27"/>
      <c r="E26" s="28">
        <f>SUM(E25:E25)</f>
        <v>25500000</v>
      </c>
      <c r="F26" s="29" t="s">
        <v>15</v>
      </c>
      <c r="G26" s="30"/>
      <c r="H26" s="31">
        <f>SUM(H25:H25)</f>
        <v>25500000</v>
      </c>
    </row>
    <row r="27" spans="1:8" ht="15.75" thickBot="1" x14ac:dyDescent="0.3"/>
    <row r="28" spans="1:8" x14ac:dyDescent="0.25">
      <c r="A28" s="3" t="s">
        <v>2</v>
      </c>
      <c r="B28" s="4" t="s">
        <v>3</v>
      </c>
      <c r="C28" s="5" t="s">
        <v>4</v>
      </c>
      <c r="D28" s="6"/>
      <c r="E28" s="7"/>
      <c r="F28" s="8" t="s">
        <v>5</v>
      </c>
      <c r="G28" s="8"/>
      <c r="H28" s="9"/>
    </row>
    <row r="29" spans="1:8" x14ac:dyDescent="0.25">
      <c r="A29" s="10"/>
      <c r="B29" s="11"/>
      <c r="C29" s="12" t="s">
        <v>6</v>
      </c>
      <c r="D29" s="13" t="s">
        <v>7</v>
      </c>
      <c r="E29" s="14" t="s">
        <v>8</v>
      </c>
      <c r="F29" s="15" t="s">
        <v>6</v>
      </c>
      <c r="G29" s="16" t="s">
        <v>7</v>
      </c>
      <c r="H29" s="17" t="s">
        <v>8</v>
      </c>
    </row>
    <row r="30" spans="1:8" ht="29.25" customHeight="1" x14ac:dyDescent="0.25">
      <c r="A30" s="3">
        <v>5</v>
      </c>
      <c r="B30" s="18" t="s">
        <v>37</v>
      </c>
      <c r="C30" s="19" t="s">
        <v>35</v>
      </c>
      <c r="D30" s="20" t="s">
        <v>36</v>
      </c>
      <c r="E30" s="21">
        <v>20000000</v>
      </c>
      <c r="F30" s="22" t="s">
        <v>12</v>
      </c>
      <c r="G30" s="23" t="s">
        <v>13</v>
      </c>
      <c r="H30" s="24">
        <v>20000000</v>
      </c>
    </row>
    <row r="31" spans="1:8" ht="23.25" customHeight="1" thickBot="1" x14ac:dyDescent="0.3">
      <c r="A31" s="10"/>
      <c r="B31" s="25"/>
      <c r="C31" s="26" t="s">
        <v>14</v>
      </c>
      <c r="D31" s="27"/>
      <c r="E31" s="28">
        <f>SUM(E30:E30)</f>
        <v>20000000</v>
      </c>
      <c r="F31" s="29" t="s">
        <v>15</v>
      </c>
      <c r="G31" s="30"/>
      <c r="H31" s="31">
        <f>SUM(H30:H30)</f>
        <v>20000000</v>
      </c>
    </row>
    <row r="32" spans="1:8" ht="15.75" thickBot="1" x14ac:dyDescent="0.3"/>
    <row r="33" spans="1:8" x14ac:dyDescent="0.25">
      <c r="A33" s="3" t="s">
        <v>2</v>
      </c>
      <c r="B33" s="4" t="s">
        <v>3</v>
      </c>
      <c r="C33" s="5" t="s">
        <v>4</v>
      </c>
      <c r="D33" s="6"/>
      <c r="E33" s="7"/>
      <c r="F33" s="32" t="s">
        <v>5</v>
      </c>
      <c r="G33" s="8"/>
      <c r="H33" s="9"/>
    </row>
    <row r="34" spans="1:8" x14ac:dyDescent="0.25">
      <c r="A34" s="10"/>
      <c r="B34" s="11"/>
      <c r="C34" s="12" t="s">
        <v>6</v>
      </c>
      <c r="D34" s="13" t="s">
        <v>7</v>
      </c>
      <c r="E34" s="14" t="s">
        <v>8</v>
      </c>
      <c r="F34" s="33" t="s">
        <v>6</v>
      </c>
      <c r="G34" s="16" t="s">
        <v>7</v>
      </c>
      <c r="H34" s="17" t="s">
        <v>8</v>
      </c>
    </row>
    <row r="35" spans="1:8" ht="60" x14ac:dyDescent="0.25">
      <c r="A35" s="3">
        <v>6</v>
      </c>
      <c r="B35" s="34" t="s">
        <v>38</v>
      </c>
      <c r="C35" s="19" t="s">
        <v>26</v>
      </c>
      <c r="D35" s="20" t="s">
        <v>27</v>
      </c>
      <c r="E35" s="21">
        <v>16784200</v>
      </c>
      <c r="F35" s="35" t="s">
        <v>39</v>
      </c>
      <c r="G35" s="23" t="s">
        <v>40</v>
      </c>
      <c r="H35" s="24">
        <v>640000</v>
      </c>
    </row>
    <row r="36" spans="1:8" ht="45" x14ac:dyDescent="0.25">
      <c r="A36" s="36"/>
      <c r="B36" s="37"/>
      <c r="C36" s="19"/>
      <c r="D36" s="20"/>
      <c r="E36" s="21"/>
      <c r="F36" s="38" t="s">
        <v>41</v>
      </c>
      <c r="G36" s="39" t="s">
        <v>42</v>
      </c>
      <c r="H36" s="40">
        <v>10100000</v>
      </c>
    </row>
    <row r="37" spans="1:8" ht="30" x14ac:dyDescent="0.25">
      <c r="A37" s="36"/>
      <c r="B37" s="37"/>
      <c r="C37" s="41"/>
      <c r="D37" s="20"/>
      <c r="E37" s="21"/>
      <c r="F37" s="38" t="s">
        <v>43</v>
      </c>
      <c r="G37" s="39" t="s">
        <v>44</v>
      </c>
      <c r="H37" s="40">
        <v>244200</v>
      </c>
    </row>
    <row r="38" spans="1:8" ht="30" x14ac:dyDescent="0.25">
      <c r="A38" s="36"/>
      <c r="B38" s="37"/>
      <c r="C38" s="42"/>
      <c r="D38" s="20"/>
      <c r="E38" s="21"/>
      <c r="F38" s="38" t="s">
        <v>45</v>
      </c>
      <c r="G38" s="39" t="s">
        <v>46</v>
      </c>
      <c r="H38" s="40">
        <v>5800000</v>
      </c>
    </row>
    <row r="39" spans="1:8" ht="15.75" thickBot="1" x14ac:dyDescent="0.3">
      <c r="A39" s="10"/>
      <c r="B39" s="43"/>
      <c r="C39" s="26" t="s">
        <v>14</v>
      </c>
      <c r="D39" s="44"/>
      <c r="E39" s="28">
        <f>SUM(E35:E38)</f>
        <v>16784200</v>
      </c>
      <c r="F39" s="45" t="s">
        <v>15</v>
      </c>
      <c r="G39" s="30"/>
      <c r="H39" s="31">
        <f>SUM(H35:H38)</f>
        <v>16784200</v>
      </c>
    </row>
    <row r="40" spans="1:8" ht="15.75" thickBot="1" x14ac:dyDescent="0.3">
      <c r="A40" s="46"/>
      <c r="B40" s="46"/>
      <c r="C40" s="46"/>
      <c r="D40" s="46"/>
      <c r="E40" s="46"/>
      <c r="F40" s="46"/>
      <c r="G40" s="46"/>
      <c r="H40" s="46"/>
    </row>
    <row r="41" spans="1:8" x14ac:dyDescent="0.25">
      <c r="A41" s="3" t="s">
        <v>2</v>
      </c>
      <c r="B41" s="4" t="s">
        <v>3</v>
      </c>
      <c r="C41" s="5" t="s">
        <v>4</v>
      </c>
      <c r="D41" s="6"/>
      <c r="E41" s="7"/>
      <c r="F41" s="32" t="s">
        <v>5</v>
      </c>
      <c r="G41" s="8"/>
      <c r="H41" s="9"/>
    </row>
    <row r="42" spans="1:8" x14ac:dyDescent="0.25">
      <c r="A42" s="10"/>
      <c r="B42" s="11"/>
      <c r="C42" s="12" t="s">
        <v>6</v>
      </c>
      <c r="D42" s="13" t="s">
        <v>7</v>
      </c>
      <c r="E42" s="14" t="s">
        <v>8</v>
      </c>
      <c r="F42" s="33" t="s">
        <v>6</v>
      </c>
      <c r="G42" s="16" t="s">
        <v>7</v>
      </c>
      <c r="H42" s="17" t="s">
        <v>8</v>
      </c>
    </row>
    <row r="43" spans="1:8" ht="30" customHeight="1" x14ac:dyDescent="0.25">
      <c r="A43" s="47">
        <v>7</v>
      </c>
      <c r="B43" s="48" t="s">
        <v>47</v>
      </c>
      <c r="C43" s="49" t="s">
        <v>48</v>
      </c>
      <c r="D43" s="20" t="s">
        <v>49</v>
      </c>
      <c r="E43" s="50">
        <v>400000</v>
      </c>
      <c r="F43" s="51" t="s">
        <v>50</v>
      </c>
      <c r="G43" s="39" t="s">
        <v>51</v>
      </c>
      <c r="H43" s="52">
        <v>572084</v>
      </c>
    </row>
    <row r="44" spans="1:8" x14ac:dyDescent="0.25">
      <c r="A44" s="47"/>
      <c r="B44" s="48"/>
      <c r="C44" s="49" t="s">
        <v>52</v>
      </c>
      <c r="D44" s="20" t="s">
        <v>53</v>
      </c>
      <c r="E44" s="50">
        <v>1263963</v>
      </c>
      <c r="F44" s="51" t="s">
        <v>54</v>
      </c>
      <c r="G44" s="39" t="s">
        <v>55</v>
      </c>
      <c r="H44" s="52">
        <v>234900</v>
      </c>
    </row>
    <row r="45" spans="1:8" ht="45" x14ac:dyDescent="0.25">
      <c r="A45" s="47"/>
      <c r="B45" s="48"/>
      <c r="C45" s="49" t="s">
        <v>56</v>
      </c>
      <c r="D45" s="20" t="s">
        <v>57</v>
      </c>
      <c r="E45" s="50">
        <v>93084</v>
      </c>
      <c r="F45" s="51" t="s">
        <v>58</v>
      </c>
      <c r="G45" s="39" t="s">
        <v>59</v>
      </c>
      <c r="H45" s="52">
        <v>1939732</v>
      </c>
    </row>
    <row r="46" spans="1:8" x14ac:dyDescent="0.25">
      <c r="A46" s="47"/>
      <c r="B46" s="48"/>
      <c r="C46" s="49" t="s">
        <v>60</v>
      </c>
      <c r="D46" s="20" t="s">
        <v>61</v>
      </c>
      <c r="E46" s="50">
        <v>81000</v>
      </c>
      <c r="F46" s="51" t="s">
        <v>62</v>
      </c>
      <c r="G46" s="39" t="s">
        <v>63</v>
      </c>
      <c r="H46" s="52">
        <v>721967</v>
      </c>
    </row>
    <row r="47" spans="1:8" ht="30" x14ac:dyDescent="0.25">
      <c r="A47" s="47"/>
      <c r="B47" s="48"/>
      <c r="C47" s="49" t="s">
        <v>64</v>
      </c>
      <c r="D47" s="20" t="s">
        <v>65</v>
      </c>
      <c r="E47" s="50">
        <v>39617</v>
      </c>
      <c r="F47" s="51" t="s">
        <v>66</v>
      </c>
      <c r="G47" s="39" t="s">
        <v>67</v>
      </c>
      <c r="H47" s="52">
        <v>211674</v>
      </c>
    </row>
    <row r="48" spans="1:8" x14ac:dyDescent="0.25">
      <c r="A48" s="47"/>
      <c r="B48" s="48"/>
      <c r="C48" s="49" t="s">
        <v>68</v>
      </c>
      <c r="D48" s="20" t="s">
        <v>69</v>
      </c>
      <c r="E48" s="50">
        <v>73150</v>
      </c>
      <c r="F48" s="51" t="s">
        <v>70</v>
      </c>
      <c r="G48" s="39" t="s">
        <v>71</v>
      </c>
      <c r="H48" s="52">
        <v>106118</v>
      </c>
    </row>
    <row r="49" spans="1:8" x14ac:dyDescent="0.25">
      <c r="A49" s="47"/>
      <c r="B49" s="48"/>
      <c r="C49" s="49" t="s">
        <v>72</v>
      </c>
      <c r="D49" s="20" t="s">
        <v>73</v>
      </c>
      <c r="E49" s="50">
        <v>195000</v>
      </c>
      <c r="F49" s="53"/>
      <c r="G49" s="54"/>
      <c r="H49" s="55"/>
    </row>
    <row r="50" spans="1:8" x14ac:dyDescent="0.25">
      <c r="A50" s="47"/>
      <c r="B50" s="48"/>
      <c r="C50" s="49" t="s">
        <v>74</v>
      </c>
      <c r="D50" s="20" t="s">
        <v>75</v>
      </c>
      <c r="E50" s="50">
        <v>200000</v>
      </c>
      <c r="F50" s="53"/>
      <c r="G50" s="54"/>
      <c r="H50" s="55"/>
    </row>
    <row r="51" spans="1:8" ht="30" x14ac:dyDescent="0.25">
      <c r="A51" s="47"/>
      <c r="B51" s="48"/>
      <c r="C51" s="49" t="s">
        <v>76</v>
      </c>
      <c r="D51" s="20" t="s">
        <v>77</v>
      </c>
      <c r="E51" s="50">
        <v>50734</v>
      </c>
      <c r="F51" s="53"/>
      <c r="G51" s="54"/>
      <c r="H51" s="55"/>
    </row>
    <row r="52" spans="1:8" x14ac:dyDescent="0.25">
      <c r="A52" s="47"/>
      <c r="B52" s="48"/>
      <c r="C52" s="49" t="s">
        <v>78</v>
      </c>
      <c r="D52" s="20" t="s">
        <v>79</v>
      </c>
      <c r="E52" s="50">
        <v>689927</v>
      </c>
      <c r="F52" s="53"/>
      <c r="G52" s="54"/>
      <c r="H52" s="55"/>
    </row>
    <row r="53" spans="1:8" x14ac:dyDescent="0.25">
      <c r="A53" s="47"/>
      <c r="B53" s="48"/>
      <c r="C53" s="49" t="s">
        <v>80</v>
      </c>
      <c r="D53" s="20" t="s">
        <v>81</v>
      </c>
      <c r="E53" s="50">
        <v>100000</v>
      </c>
      <c r="F53" s="53"/>
      <c r="G53" s="54"/>
      <c r="H53" s="55"/>
    </row>
    <row r="54" spans="1:8" ht="30" x14ac:dyDescent="0.25">
      <c r="A54" s="47"/>
      <c r="B54" s="48"/>
      <c r="C54" s="49" t="s">
        <v>82</v>
      </c>
      <c r="D54" s="20" t="s">
        <v>83</v>
      </c>
      <c r="E54" s="50">
        <v>600000</v>
      </c>
      <c r="F54" s="53"/>
      <c r="G54" s="54"/>
      <c r="H54" s="55"/>
    </row>
    <row r="55" spans="1:8" x14ac:dyDescent="0.25">
      <c r="A55" s="47"/>
      <c r="B55" s="48"/>
      <c r="C55" s="56" t="s">
        <v>84</v>
      </c>
      <c r="D55" s="57"/>
      <c r="E55" s="50">
        <f>SUM(E43:E54)</f>
        <v>3786475</v>
      </c>
      <c r="F55" s="58" t="s">
        <v>85</v>
      </c>
      <c r="G55" s="59"/>
      <c r="H55" s="55">
        <f>SUM(H43:H54)</f>
        <v>3786475</v>
      </c>
    </row>
    <row r="56" spans="1:8" ht="15.75" thickBot="1" x14ac:dyDescent="0.3">
      <c r="A56" s="60"/>
      <c r="B56" s="60"/>
      <c r="C56" s="60"/>
      <c r="D56" s="60"/>
      <c r="E56" s="60"/>
      <c r="F56" s="60"/>
      <c r="G56" s="60"/>
      <c r="H56" s="60"/>
    </row>
    <row r="57" spans="1:8" ht="45" customHeight="1" x14ac:dyDescent="0.25">
      <c r="A57" s="3" t="s">
        <v>2</v>
      </c>
      <c r="B57" s="61" t="s">
        <v>3</v>
      </c>
      <c r="C57" s="5" t="s">
        <v>4</v>
      </c>
      <c r="D57" s="6"/>
      <c r="E57" s="7"/>
      <c r="F57" s="32" t="s">
        <v>5</v>
      </c>
      <c r="G57" s="8"/>
      <c r="H57" s="9"/>
    </row>
    <row r="58" spans="1:8" x14ac:dyDescent="0.25">
      <c r="A58" s="10"/>
      <c r="B58" s="62"/>
      <c r="C58" s="12" t="s">
        <v>6</v>
      </c>
      <c r="D58" s="13" t="s">
        <v>7</v>
      </c>
      <c r="E58" s="14" t="s">
        <v>8</v>
      </c>
      <c r="F58" s="33" t="s">
        <v>6</v>
      </c>
      <c r="G58" s="16" t="s">
        <v>7</v>
      </c>
      <c r="H58" s="17" t="s">
        <v>8</v>
      </c>
    </row>
    <row r="59" spans="1:8" ht="44.25" customHeight="1" x14ac:dyDescent="0.25">
      <c r="A59" s="3">
        <v>8</v>
      </c>
      <c r="B59" s="63" t="s">
        <v>86</v>
      </c>
      <c r="C59" s="49" t="s">
        <v>87</v>
      </c>
      <c r="D59" s="20" t="s">
        <v>88</v>
      </c>
      <c r="E59" s="50">
        <v>24000</v>
      </c>
      <c r="F59" s="49" t="s">
        <v>89</v>
      </c>
      <c r="G59" s="20" t="s">
        <v>90</v>
      </c>
      <c r="H59" s="50">
        <v>24000</v>
      </c>
    </row>
    <row r="60" spans="1:8" x14ac:dyDescent="0.25">
      <c r="A60" s="10"/>
      <c r="B60" s="64"/>
      <c r="C60" s="56" t="s">
        <v>91</v>
      </c>
      <c r="D60" s="57"/>
      <c r="E60" s="50">
        <v>24000</v>
      </c>
      <c r="F60" s="56" t="s">
        <v>92</v>
      </c>
      <c r="G60" s="57"/>
      <c r="H60" s="50">
        <v>24000</v>
      </c>
    </row>
  </sheetData>
  <mergeCells count="69">
    <mergeCell ref="A59:A60"/>
    <mergeCell ref="B59:B60"/>
    <mergeCell ref="C60:D60"/>
    <mergeCell ref="F60:G60"/>
    <mergeCell ref="A43:A55"/>
    <mergeCell ref="B43:B55"/>
    <mergeCell ref="C55:D55"/>
    <mergeCell ref="F55:G55"/>
    <mergeCell ref="A56:H56"/>
    <mergeCell ref="A57:A58"/>
    <mergeCell ref="B57:B58"/>
    <mergeCell ref="C57:E57"/>
    <mergeCell ref="F57:H57"/>
    <mergeCell ref="A35:A39"/>
    <mergeCell ref="B35:B39"/>
    <mergeCell ref="C39:D39"/>
    <mergeCell ref="F39:G39"/>
    <mergeCell ref="A40:H40"/>
    <mergeCell ref="A41:A42"/>
    <mergeCell ref="B41:B42"/>
    <mergeCell ref="C41:E41"/>
    <mergeCell ref="F41:H41"/>
    <mergeCell ref="A30:A31"/>
    <mergeCell ref="B30:B31"/>
    <mergeCell ref="C31:D31"/>
    <mergeCell ref="F31:G31"/>
    <mergeCell ref="A33:A34"/>
    <mergeCell ref="B33:B34"/>
    <mergeCell ref="C33:E33"/>
    <mergeCell ref="F33:H33"/>
    <mergeCell ref="A25:A26"/>
    <mergeCell ref="B25:B26"/>
    <mergeCell ref="C26:D26"/>
    <mergeCell ref="F26:G26"/>
    <mergeCell ref="A28:A29"/>
    <mergeCell ref="B28:B29"/>
    <mergeCell ref="C28:E28"/>
    <mergeCell ref="F28:H28"/>
    <mergeCell ref="A17:A21"/>
    <mergeCell ref="B17:B21"/>
    <mergeCell ref="C21:D21"/>
    <mergeCell ref="F21:G21"/>
    <mergeCell ref="A23:A24"/>
    <mergeCell ref="B23:B24"/>
    <mergeCell ref="C23:E23"/>
    <mergeCell ref="F23:H23"/>
    <mergeCell ref="A12:A13"/>
    <mergeCell ref="B12:B13"/>
    <mergeCell ref="C13:D13"/>
    <mergeCell ref="F13:G13"/>
    <mergeCell ref="A15:A16"/>
    <mergeCell ref="B15:B16"/>
    <mergeCell ref="C15:E15"/>
    <mergeCell ref="F15:H15"/>
    <mergeCell ref="A7:A8"/>
    <mergeCell ref="B7:B8"/>
    <mergeCell ref="C8:D8"/>
    <mergeCell ref="F8:G8"/>
    <mergeCell ref="A10:A11"/>
    <mergeCell ref="B10:B11"/>
    <mergeCell ref="C10:E10"/>
    <mergeCell ref="F10:H10"/>
    <mergeCell ref="A1:H1"/>
    <mergeCell ref="A2:H2"/>
    <mergeCell ref="G3:H3"/>
    <mergeCell ref="A5:A6"/>
    <mergeCell ref="B5:B6"/>
    <mergeCell ref="C5:E5"/>
    <mergeCell ref="F5:H5"/>
  </mergeCells>
  <pageMargins left="0.31496062992125984" right="0.31496062992125984" top="0.55118110236220474" bottom="0.55118110236220474" header="0.31496062992125984" footer="0.31496062992125984"/>
  <pageSetup scale="60" orientation="portrait" horizontalDpi="1200" verticalDpi="1200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MODIF PPTALES DADEP VIG 2026</vt:lpstr>
      <vt:lpstr>'MODIF PPTALES DADEP VIG 2026'!Área_de_impresión</vt:lpstr>
      <vt:lpstr>'MODIF PPTALES DADEP VIG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Janet Moya Triana</dc:creator>
  <cp:lastModifiedBy>Gloria Janet Moya Triana</cp:lastModifiedBy>
  <dcterms:created xsi:type="dcterms:W3CDTF">2026-07-03T17:34:32Z</dcterms:created>
  <dcterms:modified xsi:type="dcterms:W3CDTF">2026-07-03T17:36:14Z</dcterms:modified>
</cp:coreProperties>
</file>