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depbta-my.sharepoint.com/personal/eagomez_dadep_gov_co/Documents/Documentos/ADOLFO GOMEZ/PRESUPUESTO/EJECUCIONES PRESUPUESTALES/EJECUCIONES 2026/PUBLICACION PAGINA WEB/7. JUL 2026/"/>
    </mc:Choice>
  </mc:AlternateContent>
  <xr:revisionPtr revIDLastSave="50" documentId="8_{1BEF09B4-A9AF-49EF-A7B3-F9E777D8164C}" xr6:coauthVersionLast="47" xr6:coauthVersionMax="47" xr10:uidLastSave="{BD3DF943-2B8B-43B8-9131-FE703514F178}"/>
  <bookViews>
    <workbookView xWindow="-120" yWindow="-120" windowWidth="29040" windowHeight="15720" xr2:uid="{AD4689A8-9DBD-4D7B-85DB-7379AF0E26A2}"/>
  </bookViews>
  <sheets>
    <sheet name="MODIF PPTALES DADEP VIG 2026" sheetId="1" r:id="rId1"/>
  </sheets>
  <definedNames>
    <definedName name="_xlnm.Print_Area" localSheetId="0">#N/A</definedName>
    <definedName name="_xlnm.Print_Titles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7" i="1" l="1"/>
  <c r="E87" i="1"/>
  <c r="H71" i="1"/>
  <c r="E71" i="1"/>
  <c r="H66" i="1"/>
  <c r="E66" i="1"/>
  <c r="H55" i="1"/>
  <c r="E55" i="1"/>
  <c r="H39" i="1"/>
  <c r="E39" i="1"/>
  <c r="H31" i="1"/>
  <c r="E31" i="1"/>
  <c r="H26" i="1"/>
  <c r="E26" i="1"/>
  <c r="H21" i="1"/>
  <c r="E21" i="1"/>
  <c r="H13" i="1"/>
  <c r="E13" i="1"/>
  <c r="H8" i="1"/>
  <c r="E8" i="1"/>
</calcChain>
</file>

<file path=xl/sharedStrings.xml><?xml version="1.0" encoding="utf-8"?>
<sst xmlns="http://schemas.openxmlformats.org/spreadsheetml/2006/main" count="260" uniqueCount="122">
  <si>
    <t>MODIFICACIONES PRESUPUESTALES EFECTUADAS EN LA VIGENCIA 2026</t>
  </si>
  <si>
    <t>No. MODIFICACION PRESUPUESTAL</t>
  </si>
  <si>
    <t>No. ACTO ADMINISTRATIVO</t>
  </si>
  <si>
    <t>CONTRACREDITO</t>
  </si>
  <si>
    <t>CODIGO RUBRO</t>
  </si>
  <si>
    <t>NOMBRE DEL RUBRO</t>
  </si>
  <si>
    <t>VALOR</t>
  </si>
  <si>
    <t>RESOLUCIÓN No. 045 DEL 9 DE FEBRERO DE 2026</t>
  </si>
  <si>
    <t>O211010100101</t>
  </si>
  <si>
    <t>Sueldo básico</t>
  </si>
  <si>
    <t>O211010300102</t>
  </si>
  <si>
    <t>Indemnización por vacaciones</t>
  </si>
  <si>
    <t>TOTAL CONTRACREDITO</t>
  </si>
  <si>
    <t>RESOLUCIÓN No. 067 DEL 19 DE FEBRERO DE 2026</t>
  </si>
  <si>
    <t>O230117450120240059</t>
  </si>
  <si>
    <t>Fortalecimiento del proceso de actualización del inventario de uso Público y Bienes Fiscales en Bogotá D.C</t>
  </si>
  <si>
    <t>O230117450120240010</t>
  </si>
  <si>
    <t>Consolidación de la defensa del espacio espacio público y la apropiación del patrimonio inmobiliario de Bogotá D.C.</t>
  </si>
  <si>
    <t>RESOLUCIÓN No. 151 DEL 9 DE ABRIL DE 2026</t>
  </si>
  <si>
    <t>O2120201002092933003</t>
  </si>
  <si>
    <t>Calzado de cuero para mujer</t>
  </si>
  <si>
    <t>O2120201002082822101</t>
  </si>
  <si>
    <t>Prendas de vestir de fibras artificiales y sintéticas en tejidos de punto, para hombre</t>
  </si>
  <si>
    <t>O212020200701030571355</t>
  </si>
  <si>
    <t>Servicios de seguros generales de responsabilidad civil</t>
  </si>
  <si>
    <t>O2120201002082822303</t>
  </si>
  <si>
    <t>Prendas de vestir de fibras artificiales y sintéticas en tejido de punto, para mujer</t>
  </si>
  <si>
    <t>O2120201002092933001</t>
  </si>
  <si>
    <t>Calzado de cuero para hombre</t>
  </si>
  <si>
    <t>O21202020080585250</t>
  </si>
  <si>
    <t>Servicios de protección (guardas de seguridad)</t>
  </si>
  <si>
    <t>RESOLUCIÓN No. 171 DEL 15 DE ABRIL DE 2026</t>
  </si>
  <si>
    <t>O21101010010801</t>
  </si>
  <si>
    <t>Prima de navidad</t>
  </si>
  <si>
    <t>RESOLUCIÓN No. 221 DEL 13 DE MAYO DE 2026</t>
  </si>
  <si>
    <t>RESOLUCIÓN No. 240 DEL 22 DE MAYO DE 2026</t>
  </si>
  <si>
    <t>O21202020060464220</t>
  </si>
  <si>
    <t>Servicios de transporte terrestre de pasajeros, diferente del transporte local y turístico de pasajeros</t>
  </si>
  <si>
    <t>O21202020060464241</t>
  </si>
  <si>
    <t>Servicios de transporte aéreo de pasajeros, excepto los servicios de aerotaxi</t>
  </si>
  <si>
    <t>O21202020080585310</t>
  </si>
  <si>
    <t>Servicios de desinfección y exterminación</t>
  </si>
  <si>
    <t>O2120202010</t>
  </si>
  <si>
    <t>Viáticos de los funcionarios en comisión</t>
  </si>
  <si>
    <t>RESOLUCIÓN No. 319 DEL 19 DE JUNIO DE 2026</t>
  </si>
  <si>
    <t>O2120201003023214815</t>
  </si>
  <si>
    <t>Papel térmico o termosensible</t>
  </si>
  <si>
    <t>O2120201003023219202</t>
  </si>
  <si>
    <t>Sobres de manila</t>
  </si>
  <si>
    <t>O2120201003023219701</t>
  </si>
  <si>
    <t>Etiquetas en blanco</t>
  </si>
  <si>
    <t>O2120201003023269009</t>
  </si>
  <si>
    <t>Tarjetas plásticas litografiadas</t>
  </si>
  <si>
    <t>O2120201003023270112</t>
  </si>
  <si>
    <t>Blocs de papel cuadriculado o rayado</t>
  </si>
  <si>
    <t>O21201010030301</t>
  </si>
  <si>
    <t>Máquinas para oficina y contabilidad, y sus partes y accesorios</t>
  </si>
  <si>
    <t>O2120201003053542006</t>
  </si>
  <si>
    <t>Pegantes sintéticos</t>
  </si>
  <si>
    <t>O2120201003063692002</t>
  </si>
  <si>
    <t>Cinta autoadhesiva</t>
  </si>
  <si>
    <t>O2120201003063627018</t>
  </si>
  <si>
    <t>Borradores de caucho</t>
  </si>
  <si>
    <t>O2120201003083891104</t>
  </si>
  <si>
    <t>Marcadores de fieltro y similares</t>
  </si>
  <si>
    <t>O2120201003083891102</t>
  </si>
  <si>
    <t>Bolígrafos</t>
  </si>
  <si>
    <t>O2120201004064641007</t>
  </si>
  <si>
    <t>Pilas alcalinas</t>
  </si>
  <si>
    <t>O2120201003083891106</t>
  </si>
  <si>
    <t>Lápices</t>
  </si>
  <si>
    <t>O2120201003083891207</t>
  </si>
  <si>
    <t>Almohadillas para sellos</t>
  </si>
  <si>
    <t>O2120201004024291305</t>
  </si>
  <si>
    <t>Tijeras para artes y oficios</t>
  </si>
  <si>
    <t>O2120201004054516004</t>
  </si>
  <si>
    <t>Perforadoras</t>
  </si>
  <si>
    <t>O2120201004054516005</t>
  </si>
  <si>
    <t>Sacaganchos</t>
  </si>
  <si>
    <t>O21202010040545272</t>
  </si>
  <si>
    <t>Unidades removibles de almacenamiento</t>
  </si>
  <si>
    <t>TOTAL CONTRACRÉDITO</t>
  </si>
  <si>
    <t>TOTAL CRÉDITO</t>
  </si>
  <si>
    <t>RESOLUCIÓN No. 311 DEL 18 DE JUNIO DE 2026</t>
  </si>
  <si>
    <t>O21202020080585951</t>
  </si>
  <si>
    <t>Servicios de copia y reproducción</t>
  </si>
  <si>
    <t>O2180151</t>
  </si>
  <si>
    <t>Impuesto sobre vehículos automotores</t>
  </si>
  <si>
    <t>JULIO 31 DE 2026</t>
  </si>
  <si>
    <t>CRÉDITO</t>
  </si>
  <si>
    <t>DEPARTAMENTO ADMINISTRATIVO DE LA DEFENSORÍA DEL ESPACIO PÚBLICO - DADEP</t>
  </si>
  <si>
    <t>CRÉEDITO</t>
  </si>
  <si>
    <t>0211010300102</t>
  </si>
  <si>
    <t>O2110103005</t>
  </si>
  <si>
    <t>Reconocimiento por permanencia en el servicio público - Bogotá D.C.</t>
  </si>
  <si>
    <t>RESOLUCIÓN No. 353 DEL 14 DE JULIO DE 2026</t>
  </si>
  <si>
    <t>RESOLUCIÓN No. 373 DEL 28 DE JULIO DE 2026</t>
  </si>
  <si>
    <t>O2110103190</t>
  </si>
  <si>
    <t>Apoyo de sostenimiento prácticas laborales</t>
  </si>
  <si>
    <t>RESOLUCIÓN No. 374 DEL 28 DE JULIO DE 2026</t>
  </si>
  <si>
    <t>O2120201003023215304</t>
  </si>
  <si>
    <t>Cajas plegadizas y estuches de cartón</t>
  </si>
  <si>
    <t>O2120201003063649034</t>
  </si>
  <si>
    <t>Arandelas y otros empaques de plástico</t>
  </si>
  <si>
    <t>O2120201004024299214</t>
  </si>
  <si>
    <t>Accesorios metálicos para muebles</t>
  </si>
  <si>
    <t>O21202020060464112</t>
  </si>
  <si>
    <t>Servicios de transporte terrestre local regular de pasajeros</t>
  </si>
  <si>
    <t>O212020200701030371332</t>
  </si>
  <si>
    <t>Servicios de seguros sociales de riesgos laborales</t>
  </si>
  <si>
    <t>O21202020070373311</t>
  </si>
  <si>
    <t>Derechos de uso de programas informáticos</t>
  </si>
  <si>
    <t>O21202020080282130</t>
  </si>
  <si>
    <t>Servicios de documentación y certificación jurídica</t>
  </si>
  <si>
    <t>O2120202008078711001</t>
  </si>
  <si>
    <t>Servicio de mantenimiento y reparación de productos metálicos estructurales y sus partes</t>
  </si>
  <si>
    <t>O2120202008078714102</t>
  </si>
  <si>
    <t>Servicio de mantenimiento y reparación de vehículos automóviles</t>
  </si>
  <si>
    <t>O2120201003083811106</t>
  </si>
  <si>
    <t>Sillas metálicas giratorias</t>
  </si>
  <si>
    <t>O21202020080484222</t>
  </si>
  <si>
    <t>Servicios de acceso a Internet de banda ancha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</si>
</sst>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_);_(&quot;$&quot;\ * \(#,##0\);_(&quot;$&quot;\ * &quot;-&quot;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3" borderId="4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1" fontId="0" fillId="2" borderId="1" xfId="0" applyNumberFormat="1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3" fontId="1" fillId="2" borderId="3" xfId="1" applyNumberFormat="1" applyFont="1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3" fontId="1" fillId="3" borderId="7" xfId="1" applyNumberFormat="1" applyFont="1" applyFill="1" applyBorder="1" applyAlignment="1">
      <alignment vertical="top"/>
    </xf>
    <xf numFmtId="3" fontId="2" fillId="2" borderId="8" xfId="0" applyNumberFormat="1" applyFont="1" applyFill="1" applyBorder="1" applyAlignment="1">
      <alignment wrapText="1"/>
    </xf>
    <xf numFmtId="3" fontId="2" fillId="3" borderId="9" xfId="0" applyNumberFormat="1" applyFont="1" applyFill="1" applyBorder="1"/>
    <xf numFmtId="0" fontId="2" fillId="3" borderId="1" xfId="0" applyFont="1" applyFill="1" applyBorder="1"/>
    <xf numFmtId="0" fontId="0" fillId="3" borderId="10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3" fillId="3" borderId="2" xfId="0" applyFont="1" applyFill="1" applyBorder="1" applyAlignment="1">
      <alignment vertical="top" wrapText="1"/>
    </xf>
    <xf numFmtId="3" fontId="1" fillId="3" borderId="3" xfId="1" applyNumberFormat="1" applyFont="1" applyFill="1" applyBorder="1" applyAlignment="1">
      <alignment vertical="top"/>
    </xf>
    <xf numFmtId="1" fontId="0" fillId="2" borderId="11" xfId="0" applyNumberFormat="1" applyFill="1" applyBorder="1" applyAlignment="1">
      <alignment vertical="top"/>
    </xf>
    <xf numFmtId="1" fontId="0" fillId="2" borderId="12" xfId="0" applyNumberFormat="1" applyFill="1" applyBorder="1" applyAlignment="1">
      <alignment vertical="top"/>
    </xf>
    <xf numFmtId="1" fontId="0" fillId="2" borderId="2" xfId="0" applyNumberFormat="1" applyFill="1" applyBorder="1" applyAlignment="1">
      <alignment vertical="top"/>
    </xf>
    <xf numFmtId="3" fontId="1" fillId="2" borderId="2" xfId="1" applyNumberFormat="1" applyFont="1" applyFill="1" applyBorder="1" applyAlignment="1">
      <alignment vertical="top"/>
    </xf>
    <xf numFmtId="0" fontId="0" fillId="3" borderId="2" xfId="0" applyFill="1" applyBorder="1" applyAlignment="1">
      <alignment vertical="top"/>
    </xf>
    <xf numFmtId="3" fontId="1" fillId="3" borderId="2" xfId="1" applyNumberFormat="1" applyFont="1" applyFill="1" applyBorder="1" applyAlignment="1">
      <alignment vertical="top"/>
    </xf>
    <xf numFmtId="0" fontId="0" fillId="3" borderId="2" xfId="0" applyFill="1" applyBorder="1"/>
    <xf numFmtId="0" fontId="3" fillId="3" borderId="2" xfId="0" applyFont="1" applyFill="1" applyBorder="1" applyAlignment="1">
      <alignment wrapText="1"/>
    </xf>
    <xf numFmtId="3" fontId="1" fillId="3" borderId="2" xfId="1" applyNumberFormat="1" applyFont="1" applyFill="1" applyBorder="1" applyAlignment="1"/>
    <xf numFmtId="0" fontId="2" fillId="4" borderId="6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6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2" fillId="4" borderId="20" xfId="0" applyFont="1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" fontId="2" fillId="2" borderId="14" xfId="0" applyNumberFormat="1" applyFont="1" applyFill="1" applyBorder="1" applyAlignment="1">
      <alignment horizontal="center" vertical="top"/>
    </xf>
    <xf numFmtId="1" fontId="2" fillId="2" borderId="4" xfId="0" applyNumberFormat="1" applyFont="1" applyFill="1" applyBorder="1" applyAlignment="1">
      <alignment horizontal="center" vertical="top"/>
    </xf>
    <xf numFmtId="3" fontId="2" fillId="2" borderId="2" xfId="1" applyNumberFormat="1" applyFont="1" applyFill="1" applyBorder="1" applyAlignment="1">
      <alignment vertical="top"/>
    </xf>
    <xf numFmtId="0" fontId="2" fillId="3" borderId="1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3" fontId="2" fillId="3" borderId="2" xfId="1" applyNumberFormat="1" applyFont="1" applyFill="1" applyBorder="1" applyAlignment="1"/>
    <xf numFmtId="1" fontId="0" fillId="3" borderId="2" xfId="0" applyNumberFormat="1" applyFill="1" applyBorder="1" applyAlignment="1">
      <alignment vertical="top"/>
    </xf>
    <xf numFmtId="0" fontId="0" fillId="3" borderId="2" xfId="0" applyFill="1" applyBorder="1" applyAlignment="1">
      <alignment vertical="top" wrapText="1"/>
    </xf>
    <xf numFmtId="1" fontId="2" fillId="3" borderId="14" xfId="0" applyNumberFormat="1" applyFont="1" applyFill="1" applyBorder="1" applyAlignment="1">
      <alignment horizontal="center" vertical="top"/>
    </xf>
    <xf numFmtId="1" fontId="2" fillId="3" borderId="4" xfId="0" applyNumberFormat="1" applyFont="1" applyFill="1" applyBorder="1" applyAlignment="1">
      <alignment horizontal="center" vertical="top"/>
    </xf>
    <xf numFmtId="3" fontId="2" fillId="3" borderId="2" xfId="1" applyNumberFormat="1" applyFont="1" applyFill="1" applyBorder="1" applyAlignment="1">
      <alignment vertical="top"/>
    </xf>
  </cellXfs>
  <cellStyles count="2">
    <cellStyle name="Moneda [0] 2" xfId="1" xr:uid="{43775509-C6F1-4017-8DF8-FD609B7FF16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B755D-CFF9-4A7C-AAD9-37A3D9B86182}">
  <dimension ref="A1:H87"/>
  <sheetViews>
    <sheetView tabSelected="1" zoomScale="80" zoomScaleNormal="80" workbookViewId="0">
      <pane ySplit="3" topLeftCell="A4" activePane="bottomLeft" state="frozen"/>
      <selection pane="bottomLeft" activeCell="J83" sqref="J83"/>
    </sheetView>
  </sheetViews>
  <sheetFormatPr baseColWidth="10" defaultRowHeight="15" x14ac:dyDescent="0.25"/>
  <cols>
    <col min="1" max="1" width="18.42578125" customWidth="1"/>
    <col min="2" max="2" width="18.140625" customWidth="1"/>
    <col min="3" max="3" width="25.85546875" customWidth="1"/>
    <col min="4" max="4" width="23.85546875" customWidth="1"/>
    <col min="5" max="5" width="16" customWidth="1"/>
    <col min="6" max="6" width="25.42578125" customWidth="1"/>
    <col min="7" max="7" width="29.28515625" customWidth="1"/>
    <col min="8" max="8" width="14.42578125" customWidth="1"/>
    <col min="9" max="9" width="12.7109375" bestFit="1" customWidth="1"/>
  </cols>
  <sheetData>
    <row r="1" spans="1:8" ht="18.75" x14ac:dyDescent="0.3">
      <c r="A1" s="59" t="s">
        <v>90</v>
      </c>
      <c r="B1" s="59"/>
      <c r="C1" s="59"/>
      <c r="D1" s="59"/>
      <c r="E1" s="59"/>
      <c r="F1" s="59"/>
      <c r="G1" s="59"/>
      <c r="H1" s="59"/>
    </row>
    <row r="2" spans="1:8" ht="18.75" x14ac:dyDescent="0.3">
      <c r="A2" s="59" t="s">
        <v>0</v>
      </c>
      <c r="B2" s="59"/>
      <c r="C2" s="59"/>
      <c r="D2" s="59"/>
      <c r="E2" s="59"/>
      <c r="F2" s="59"/>
      <c r="G2" s="59"/>
      <c r="H2" s="59"/>
    </row>
    <row r="3" spans="1:8" ht="18.75" customHeight="1" x14ac:dyDescent="0.25">
      <c r="G3" s="60" t="s">
        <v>88</v>
      </c>
      <c r="H3" s="60"/>
    </row>
    <row r="4" spans="1:8" ht="15.75" thickBot="1" x14ac:dyDescent="0.3"/>
    <row r="5" spans="1:8" x14ac:dyDescent="0.25">
      <c r="A5" s="29" t="s">
        <v>1</v>
      </c>
      <c r="B5" s="53" t="s">
        <v>2</v>
      </c>
      <c r="C5" s="33" t="s">
        <v>3</v>
      </c>
      <c r="D5" s="34"/>
      <c r="E5" s="35"/>
      <c r="F5" s="37" t="s">
        <v>89</v>
      </c>
      <c r="G5" s="37"/>
      <c r="H5" s="38"/>
    </row>
    <row r="6" spans="1:8" x14ac:dyDescent="0.25">
      <c r="A6" s="30"/>
      <c r="B6" s="54"/>
      <c r="C6" s="1" t="s">
        <v>4</v>
      </c>
      <c r="D6" s="2" t="s">
        <v>5</v>
      </c>
      <c r="E6" s="3" t="s">
        <v>6</v>
      </c>
      <c r="F6" s="4" t="s">
        <v>4</v>
      </c>
      <c r="G6" s="5" t="s">
        <v>5</v>
      </c>
      <c r="H6" s="6" t="s">
        <v>6</v>
      </c>
    </row>
    <row r="7" spans="1:8" ht="34.5" customHeight="1" x14ac:dyDescent="0.25">
      <c r="A7" s="29">
        <v>1</v>
      </c>
      <c r="B7" s="55" t="s">
        <v>7</v>
      </c>
      <c r="C7" s="7" t="s">
        <v>8</v>
      </c>
      <c r="D7" s="8" t="s">
        <v>9</v>
      </c>
      <c r="E7" s="9">
        <v>10550000</v>
      </c>
      <c r="F7" s="10" t="s">
        <v>10</v>
      </c>
      <c r="G7" s="11" t="s">
        <v>11</v>
      </c>
      <c r="H7" s="12">
        <v>10550000</v>
      </c>
    </row>
    <row r="8" spans="1:8" ht="15.75" thickBot="1" x14ac:dyDescent="0.3">
      <c r="A8" s="30"/>
      <c r="B8" s="56"/>
      <c r="C8" s="49" t="s">
        <v>12</v>
      </c>
      <c r="D8" s="57"/>
      <c r="E8" s="13">
        <f>SUM(E7:E7)</f>
        <v>10550000</v>
      </c>
      <c r="F8" s="58" t="s">
        <v>82</v>
      </c>
      <c r="G8" s="52"/>
      <c r="H8" s="14">
        <f>SUM(H7:H7)</f>
        <v>10550000</v>
      </c>
    </row>
    <row r="9" spans="1:8" ht="27.75" customHeight="1" thickBot="1" x14ac:dyDescent="0.3"/>
    <row r="10" spans="1:8" ht="19.5" customHeight="1" x14ac:dyDescent="0.25">
      <c r="A10" s="29" t="s">
        <v>1</v>
      </c>
      <c r="B10" s="53" t="s">
        <v>2</v>
      </c>
      <c r="C10" s="33" t="s">
        <v>3</v>
      </c>
      <c r="D10" s="34"/>
      <c r="E10" s="35"/>
      <c r="F10" s="37" t="s">
        <v>89</v>
      </c>
      <c r="G10" s="37"/>
      <c r="H10" s="38"/>
    </row>
    <row r="11" spans="1:8" x14ac:dyDescent="0.25">
      <c r="A11" s="30"/>
      <c r="B11" s="54"/>
      <c r="C11" s="1" t="s">
        <v>4</v>
      </c>
      <c r="D11" s="2" t="s">
        <v>5</v>
      </c>
      <c r="E11" s="3" t="s">
        <v>6</v>
      </c>
      <c r="F11" s="4" t="s">
        <v>4</v>
      </c>
      <c r="G11" s="5" t="s">
        <v>5</v>
      </c>
      <c r="H11" s="6" t="s">
        <v>6</v>
      </c>
    </row>
    <row r="12" spans="1:8" ht="92.25" customHeight="1" x14ac:dyDescent="0.25">
      <c r="A12" s="29">
        <v>2</v>
      </c>
      <c r="B12" s="55" t="s">
        <v>13</v>
      </c>
      <c r="C12" s="7" t="s">
        <v>14</v>
      </c>
      <c r="D12" s="8" t="s">
        <v>15</v>
      </c>
      <c r="E12" s="9">
        <v>100000000</v>
      </c>
      <c r="F12" s="10" t="s">
        <v>16</v>
      </c>
      <c r="G12" s="11" t="s">
        <v>17</v>
      </c>
      <c r="H12" s="12">
        <v>100000000</v>
      </c>
    </row>
    <row r="13" spans="1:8" ht="15.75" thickBot="1" x14ac:dyDescent="0.3">
      <c r="A13" s="30"/>
      <c r="B13" s="56"/>
      <c r="C13" s="49" t="s">
        <v>12</v>
      </c>
      <c r="D13" s="57"/>
      <c r="E13" s="13">
        <f>SUM(E12:E12)</f>
        <v>100000000</v>
      </c>
      <c r="F13" s="58" t="s">
        <v>82</v>
      </c>
      <c r="G13" s="52"/>
      <c r="H13" s="14">
        <f>SUM(H12:H12)</f>
        <v>100000000</v>
      </c>
    </row>
    <row r="14" spans="1:8" ht="15.75" thickBot="1" x14ac:dyDescent="0.3"/>
    <row r="15" spans="1:8" x14ac:dyDescent="0.25">
      <c r="A15" s="29" t="s">
        <v>1</v>
      </c>
      <c r="B15" s="53" t="s">
        <v>2</v>
      </c>
      <c r="C15" s="33" t="s">
        <v>3</v>
      </c>
      <c r="D15" s="34"/>
      <c r="E15" s="35"/>
      <c r="F15" s="36" t="s">
        <v>89</v>
      </c>
      <c r="G15" s="37"/>
      <c r="H15" s="38"/>
    </row>
    <row r="16" spans="1:8" x14ac:dyDescent="0.25">
      <c r="A16" s="30"/>
      <c r="B16" s="54"/>
      <c r="C16" s="1" t="s">
        <v>4</v>
      </c>
      <c r="D16" s="2" t="s">
        <v>5</v>
      </c>
      <c r="E16" s="3" t="s">
        <v>6</v>
      </c>
      <c r="F16" s="15" t="s">
        <v>4</v>
      </c>
      <c r="G16" s="5" t="s">
        <v>5</v>
      </c>
      <c r="H16" s="6" t="s">
        <v>6</v>
      </c>
    </row>
    <row r="17" spans="1:8" ht="45" x14ac:dyDescent="0.25">
      <c r="A17" s="29">
        <v>3</v>
      </c>
      <c r="B17" s="46" t="s">
        <v>18</v>
      </c>
      <c r="C17" s="7" t="s">
        <v>19</v>
      </c>
      <c r="D17" s="8" t="s">
        <v>20</v>
      </c>
      <c r="E17" s="9">
        <v>29996</v>
      </c>
      <c r="F17" s="16" t="s">
        <v>21</v>
      </c>
      <c r="G17" s="11" t="s">
        <v>22</v>
      </c>
      <c r="H17" s="12">
        <v>2531190</v>
      </c>
    </row>
    <row r="18" spans="1:8" ht="45" x14ac:dyDescent="0.25">
      <c r="A18" s="45"/>
      <c r="B18" s="47"/>
      <c r="C18" s="7" t="s">
        <v>23</v>
      </c>
      <c r="D18" s="8" t="s">
        <v>24</v>
      </c>
      <c r="E18" s="9">
        <v>71201359</v>
      </c>
      <c r="F18" s="17" t="s">
        <v>25</v>
      </c>
      <c r="G18" s="18" t="s">
        <v>26</v>
      </c>
      <c r="H18" s="19">
        <v>5394104</v>
      </c>
    </row>
    <row r="19" spans="1:8" x14ac:dyDescent="0.25">
      <c r="A19" s="45"/>
      <c r="B19" s="47"/>
      <c r="C19" s="20"/>
      <c r="D19" s="8"/>
      <c r="E19" s="9"/>
      <c r="F19" s="17" t="s">
        <v>27</v>
      </c>
      <c r="G19" s="18" t="s">
        <v>28</v>
      </c>
      <c r="H19" s="19">
        <v>157043</v>
      </c>
    </row>
    <row r="20" spans="1:8" ht="30" x14ac:dyDescent="0.25">
      <c r="A20" s="45"/>
      <c r="B20" s="47"/>
      <c r="C20" s="21"/>
      <c r="D20" s="8"/>
      <c r="E20" s="9"/>
      <c r="F20" s="17" t="s">
        <v>29</v>
      </c>
      <c r="G20" s="18" t="s">
        <v>30</v>
      </c>
      <c r="H20" s="19">
        <v>63149018</v>
      </c>
    </row>
    <row r="21" spans="1:8" ht="15.75" thickBot="1" x14ac:dyDescent="0.3">
      <c r="A21" s="30"/>
      <c r="B21" s="48"/>
      <c r="C21" s="49" t="s">
        <v>12</v>
      </c>
      <c r="D21" s="50"/>
      <c r="E21" s="13">
        <f>SUM(E17:E20)</f>
        <v>71231355</v>
      </c>
      <c r="F21" s="51" t="s">
        <v>82</v>
      </c>
      <c r="G21" s="52"/>
      <c r="H21" s="14">
        <f>SUM(H17:H20)</f>
        <v>71231355</v>
      </c>
    </row>
    <row r="22" spans="1:8" ht="15.75" thickBot="1" x14ac:dyDescent="0.3"/>
    <row r="23" spans="1:8" x14ac:dyDescent="0.25">
      <c r="A23" s="29" t="s">
        <v>1</v>
      </c>
      <c r="B23" s="53" t="s">
        <v>2</v>
      </c>
      <c r="C23" s="33" t="s">
        <v>3</v>
      </c>
      <c r="D23" s="34"/>
      <c r="E23" s="35"/>
      <c r="F23" s="37" t="s">
        <v>89</v>
      </c>
      <c r="G23" s="37"/>
      <c r="H23" s="38"/>
    </row>
    <row r="24" spans="1:8" x14ac:dyDescent="0.25">
      <c r="A24" s="30"/>
      <c r="B24" s="54"/>
      <c r="C24" s="1" t="s">
        <v>4</v>
      </c>
      <c r="D24" s="2" t="s">
        <v>5</v>
      </c>
      <c r="E24" s="3" t="s">
        <v>6</v>
      </c>
      <c r="F24" s="4" t="s">
        <v>4</v>
      </c>
      <c r="G24" s="5" t="s">
        <v>5</v>
      </c>
      <c r="H24" s="6" t="s">
        <v>6</v>
      </c>
    </row>
    <row r="25" spans="1:8" ht="36.75" customHeight="1" x14ac:dyDescent="0.25">
      <c r="A25" s="29">
        <v>4</v>
      </c>
      <c r="B25" s="55" t="s">
        <v>31</v>
      </c>
      <c r="C25" s="7" t="s">
        <v>32</v>
      </c>
      <c r="D25" s="8" t="s">
        <v>33</v>
      </c>
      <c r="E25" s="9">
        <v>25500000</v>
      </c>
      <c r="F25" s="10" t="s">
        <v>10</v>
      </c>
      <c r="G25" s="11" t="s">
        <v>11</v>
      </c>
      <c r="H25" s="12">
        <v>25500000</v>
      </c>
    </row>
    <row r="26" spans="1:8" ht="15.75" thickBot="1" x14ac:dyDescent="0.3">
      <c r="A26" s="30"/>
      <c r="B26" s="56"/>
      <c r="C26" s="49" t="s">
        <v>12</v>
      </c>
      <c r="D26" s="57"/>
      <c r="E26" s="13">
        <f>SUM(E25:E25)</f>
        <v>25500000</v>
      </c>
      <c r="F26" s="58" t="s">
        <v>82</v>
      </c>
      <c r="G26" s="52"/>
      <c r="H26" s="14">
        <f>SUM(H25:H25)</f>
        <v>25500000</v>
      </c>
    </row>
    <row r="27" spans="1:8" ht="15.75" thickBot="1" x14ac:dyDescent="0.3"/>
    <row r="28" spans="1:8" x14ac:dyDescent="0.25">
      <c r="A28" s="29" t="s">
        <v>1</v>
      </c>
      <c r="B28" s="53" t="s">
        <v>2</v>
      </c>
      <c r="C28" s="33" t="s">
        <v>3</v>
      </c>
      <c r="D28" s="34"/>
      <c r="E28" s="35"/>
      <c r="F28" s="37" t="s">
        <v>89</v>
      </c>
      <c r="G28" s="37"/>
      <c r="H28" s="38"/>
    </row>
    <row r="29" spans="1:8" x14ac:dyDescent="0.25">
      <c r="A29" s="30"/>
      <c r="B29" s="54"/>
      <c r="C29" s="1" t="s">
        <v>4</v>
      </c>
      <c r="D29" s="2" t="s">
        <v>5</v>
      </c>
      <c r="E29" s="3" t="s">
        <v>6</v>
      </c>
      <c r="F29" s="4" t="s">
        <v>4</v>
      </c>
      <c r="G29" s="5" t="s">
        <v>5</v>
      </c>
      <c r="H29" s="6" t="s">
        <v>6</v>
      </c>
    </row>
    <row r="30" spans="1:8" ht="29.25" customHeight="1" x14ac:dyDescent="0.25">
      <c r="A30" s="29">
        <v>5</v>
      </c>
      <c r="B30" s="55" t="s">
        <v>34</v>
      </c>
      <c r="C30" s="7" t="s">
        <v>32</v>
      </c>
      <c r="D30" s="8" t="s">
        <v>33</v>
      </c>
      <c r="E30" s="9">
        <v>20000000</v>
      </c>
      <c r="F30" s="10" t="s">
        <v>10</v>
      </c>
      <c r="G30" s="11" t="s">
        <v>11</v>
      </c>
      <c r="H30" s="12">
        <v>20000000</v>
      </c>
    </row>
    <row r="31" spans="1:8" ht="23.25" customHeight="1" thickBot="1" x14ac:dyDescent="0.3">
      <c r="A31" s="30"/>
      <c r="B31" s="56"/>
      <c r="C31" s="49" t="s">
        <v>12</v>
      </c>
      <c r="D31" s="57"/>
      <c r="E31" s="13">
        <f>SUM(E30:E30)</f>
        <v>20000000</v>
      </c>
      <c r="F31" s="58" t="s">
        <v>82</v>
      </c>
      <c r="G31" s="52"/>
      <c r="H31" s="14">
        <f>SUM(H30:H30)</f>
        <v>20000000</v>
      </c>
    </row>
    <row r="32" spans="1:8" ht="15.75" thickBot="1" x14ac:dyDescent="0.3"/>
    <row r="33" spans="1:8" x14ac:dyDescent="0.25">
      <c r="A33" s="29" t="s">
        <v>1</v>
      </c>
      <c r="B33" s="53" t="s">
        <v>2</v>
      </c>
      <c r="C33" s="33" t="s">
        <v>3</v>
      </c>
      <c r="D33" s="34"/>
      <c r="E33" s="35"/>
      <c r="F33" s="36" t="s">
        <v>89</v>
      </c>
      <c r="G33" s="37"/>
      <c r="H33" s="38"/>
    </row>
    <row r="34" spans="1:8" x14ac:dyDescent="0.25">
      <c r="A34" s="30"/>
      <c r="B34" s="54"/>
      <c r="C34" s="1" t="s">
        <v>4</v>
      </c>
      <c r="D34" s="2" t="s">
        <v>5</v>
      </c>
      <c r="E34" s="3" t="s">
        <v>6</v>
      </c>
      <c r="F34" s="15" t="s">
        <v>4</v>
      </c>
      <c r="G34" s="5" t="s">
        <v>5</v>
      </c>
      <c r="H34" s="6" t="s">
        <v>6</v>
      </c>
    </row>
    <row r="35" spans="1:8" ht="60" x14ac:dyDescent="0.25">
      <c r="A35" s="29">
        <v>6</v>
      </c>
      <c r="B35" s="46" t="s">
        <v>35</v>
      </c>
      <c r="C35" s="7" t="s">
        <v>23</v>
      </c>
      <c r="D35" s="8" t="s">
        <v>24</v>
      </c>
      <c r="E35" s="9">
        <v>16784200</v>
      </c>
      <c r="F35" s="16" t="s">
        <v>36</v>
      </c>
      <c r="G35" s="11" t="s">
        <v>37</v>
      </c>
      <c r="H35" s="12">
        <v>640000</v>
      </c>
    </row>
    <row r="36" spans="1:8" ht="45" x14ac:dyDescent="0.25">
      <c r="A36" s="45"/>
      <c r="B36" s="47"/>
      <c r="C36" s="7"/>
      <c r="D36" s="8"/>
      <c r="E36" s="9"/>
      <c r="F36" s="17" t="s">
        <v>38</v>
      </c>
      <c r="G36" s="18" t="s">
        <v>39</v>
      </c>
      <c r="H36" s="19">
        <v>10100000</v>
      </c>
    </row>
    <row r="37" spans="1:8" ht="30" x14ac:dyDescent="0.25">
      <c r="A37" s="45"/>
      <c r="B37" s="47"/>
      <c r="C37" s="20"/>
      <c r="D37" s="8"/>
      <c r="E37" s="9"/>
      <c r="F37" s="17" t="s">
        <v>40</v>
      </c>
      <c r="G37" s="18" t="s">
        <v>41</v>
      </c>
      <c r="H37" s="19">
        <v>244200</v>
      </c>
    </row>
    <row r="38" spans="1:8" ht="30" x14ac:dyDescent="0.25">
      <c r="A38" s="45"/>
      <c r="B38" s="47"/>
      <c r="C38" s="21"/>
      <c r="D38" s="8"/>
      <c r="E38" s="9"/>
      <c r="F38" s="17" t="s">
        <v>42</v>
      </c>
      <c r="G38" s="18" t="s">
        <v>43</v>
      </c>
      <c r="H38" s="19">
        <v>5800000</v>
      </c>
    </row>
    <row r="39" spans="1:8" ht="15.75" thickBot="1" x14ac:dyDescent="0.3">
      <c r="A39" s="30"/>
      <c r="B39" s="48"/>
      <c r="C39" s="49" t="s">
        <v>12</v>
      </c>
      <c r="D39" s="50"/>
      <c r="E39" s="13">
        <f>SUM(E35:E38)</f>
        <v>16784200</v>
      </c>
      <c r="F39" s="51" t="s">
        <v>82</v>
      </c>
      <c r="G39" s="52"/>
      <c r="H39" s="14">
        <f>SUM(H35:H38)</f>
        <v>16784200</v>
      </c>
    </row>
    <row r="40" spans="1:8" ht="15.75" thickBot="1" x14ac:dyDescent="0.3">
      <c r="A40" s="39"/>
      <c r="B40" s="39"/>
      <c r="C40" s="39"/>
      <c r="D40" s="39"/>
      <c r="E40" s="39"/>
      <c r="F40" s="39"/>
      <c r="G40" s="39"/>
      <c r="H40" s="39"/>
    </row>
    <row r="41" spans="1:8" x14ac:dyDescent="0.25">
      <c r="A41" s="29" t="s">
        <v>1</v>
      </c>
      <c r="B41" s="53" t="s">
        <v>2</v>
      </c>
      <c r="C41" s="33" t="s">
        <v>3</v>
      </c>
      <c r="D41" s="34"/>
      <c r="E41" s="35"/>
      <c r="F41" s="36" t="s">
        <v>89</v>
      </c>
      <c r="G41" s="37"/>
      <c r="H41" s="38"/>
    </row>
    <row r="42" spans="1:8" x14ac:dyDescent="0.25">
      <c r="A42" s="30"/>
      <c r="B42" s="54"/>
      <c r="C42" s="1" t="s">
        <v>4</v>
      </c>
      <c r="D42" s="2" t="s">
        <v>5</v>
      </c>
      <c r="E42" s="3" t="s">
        <v>6</v>
      </c>
      <c r="F42" s="15" t="s">
        <v>4</v>
      </c>
      <c r="G42" s="5" t="s">
        <v>5</v>
      </c>
      <c r="H42" s="6" t="s">
        <v>6</v>
      </c>
    </row>
    <row r="43" spans="1:8" ht="30" customHeight="1" x14ac:dyDescent="0.25">
      <c r="A43" s="42">
        <v>7</v>
      </c>
      <c r="B43" s="43" t="s">
        <v>44</v>
      </c>
      <c r="C43" s="22" t="s">
        <v>45</v>
      </c>
      <c r="D43" s="8" t="s">
        <v>46</v>
      </c>
      <c r="E43" s="23">
        <v>400000</v>
      </c>
      <c r="F43" s="24" t="s">
        <v>47</v>
      </c>
      <c r="G43" s="18" t="s">
        <v>48</v>
      </c>
      <c r="H43" s="25">
        <v>572084</v>
      </c>
    </row>
    <row r="44" spans="1:8" x14ac:dyDescent="0.25">
      <c r="A44" s="42"/>
      <c r="B44" s="43"/>
      <c r="C44" s="22" t="s">
        <v>49</v>
      </c>
      <c r="D44" s="8" t="s">
        <v>50</v>
      </c>
      <c r="E44" s="23">
        <v>1263963</v>
      </c>
      <c r="F44" s="24" t="s">
        <v>51</v>
      </c>
      <c r="G44" s="18" t="s">
        <v>52</v>
      </c>
      <c r="H44" s="25">
        <v>234900</v>
      </c>
    </row>
    <row r="45" spans="1:8" ht="45" x14ac:dyDescent="0.25">
      <c r="A45" s="42"/>
      <c r="B45" s="43"/>
      <c r="C45" s="22" t="s">
        <v>53</v>
      </c>
      <c r="D45" s="8" t="s">
        <v>54</v>
      </c>
      <c r="E45" s="23">
        <v>93084</v>
      </c>
      <c r="F45" s="24" t="s">
        <v>55</v>
      </c>
      <c r="G45" s="18" t="s">
        <v>56</v>
      </c>
      <c r="H45" s="25">
        <v>1939732</v>
      </c>
    </row>
    <row r="46" spans="1:8" x14ac:dyDescent="0.25">
      <c r="A46" s="42"/>
      <c r="B46" s="43"/>
      <c r="C46" s="22" t="s">
        <v>57</v>
      </c>
      <c r="D46" s="8" t="s">
        <v>58</v>
      </c>
      <c r="E46" s="23">
        <v>81000</v>
      </c>
      <c r="F46" s="24" t="s">
        <v>59</v>
      </c>
      <c r="G46" s="18" t="s">
        <v>60</v>
      </c>
      <c r="H46" s="25">
        <v>721967</v>
      </c>
    </row>
    <row r="47" spans="1:8" ht="30" x14ac:dyDescent="0.25">
      <c r="A47" s="42"/>
      <c r="B47" s="43"/>
      <c r="C47" s="22" t="s">
        <v>61</v>
      </c>
      <c r="D47" s="8" t="s">
        <v>62</v>
      </c>
      <c r="E47" s="23">
        <v>39617</v>
      </c>
      <c r="F47" s="24" t="s">
        <v>63</v>
      </c>
      <c r="G47" s="18" t="s">
        <v>64</v>
      </c>
      <c r="H47" s="25">
        <v>211674</v>
      </c>
    </row>
    <row r="48" spans="1:8" x14ac:dyDescent="0.25">
      <c r="A48" s="42"/>
      <c r="B48" s="43"/>
      <c r="C48" s="22" t="s">
        <v>65</v>
      </c>
      <c r="D48" s="8" t="s">
        <v>66</v>
      </c>
      <c r="E48" s="23">
        <v>73150</v>
      </c>
      <c r="F48" s="24" t="s">
        <v>67</v>
      </c>
      <c r="G48" s="18" t="s">
        <v>68</v>
      </c>
      <c r="H48" s="25">
        <v>106118</v>
      </c>
    </row>
    <row r="49" spans="1:8" x14ac:dyDescent="0.25">
      <c r="A49" s="42"/>
      <c r="B49" s="43"/>
      <c r="C49" s="22" t="s">
        <v>69</v>
      </c>
      <c r="D49" s="8" t="s">
        <v>70</v>
      </c>
      <c r="E49" s="23">
        <v>195000</v>
      </c>
      <c r="F49" s="26"/>
      <c r="G49" s="27"/>
      <c r="H49" s="28"/>
    </row>
    <row r="50" spans="1:8" x14ac:dyDescent="0.25">
      <c r="A50" s="42"/>
      <c r="B50" s="43"/>
      <c r="C50" s="22" t="s">
        <v>71</v>
      </c>
      <c r="D50" s="8" t="s">
        <v>72</v>
      </c>
      <c r="E50" s="23">
        <v>200000</v>
      </c>
      <c r="F50" s="26"/>
      <c r="G50" s="27"/>
      <c r="H50" s="28"/>
    </row>
    <row r="51" spans="1:8" ht="30" x14ac:dyDescent="0.25">
      <c r="A51" s="42"/>
      <c r="B51" s="43"/>
      <c r="C51" s="22" t="s">
        <v>73</v>
      </c>
      <c r="D51" s="8" t="s">
        <v>74</v>
      </c>
      <c r="E51" s="23">
        <v>50734</v>
      </c>
      <c r="F51" s="26"/>
      <c r="G51" s="27"/>
      <c r="H51" s="28"/>
    </row>
    <row r="52" spans="1:8" x14ac:dyDescent="0.25">
      <c r="A52" s="42"/>
      <c r="B52" s="43"/>
      <c r="C52" s="22" t="s">
        <v>75</v>
      </c>
      <c r="D52" s="8" t="s">
        <v>76</v>
      </c>
      <c r="E52" s="23">
        <v>689927</v>
      </c>
      <c r="F52" s="26"/>
      <c r="G52" s="27"/>
      <c r="H52" s="28"/>
    </row>
    <row r="53" spans="1:8" x14ac:dyDescent="0.25">
      <c r="A53" s="42"/>
      <c r="B53" s="43"/>
      <c r="C53" s="22" t="s">
        <v>77</v>
      </c>
      <c r="D53" s="8" t="s">
        <v>78</v>
      </c>
      <c r="E53" s="23">
        <v>100000</v>
      </c>
      <c r="F53" s="26"/>
      <c r="G53" s="27"/>
      <c r="H53" s="28"/>
    </row>
    <row r="54" spans="1:8" ht="30" x14ac:dyDescent="0.25">
      <c r="A54" s="42"/>
      <c r="B54" s="43"/>
      <c r="C54" s="22" t="s">
        <v>79</v>
      </c>
      <c r="D54" s="8" t="s">
        <v>80</v>
      </c>
      <c r="E54" s="23">
        <v>600000</v>
      </c>
      <c r="F54" s="26"/>
      <c r="G54" s="27"/>
      <c r="H54" s="28"/>
    </row>
    <row r="55" spans="1:8" x14ac:dyDescent="0.25">
      <c r="A55" s="42"/>
      <c r="B55" s="43"/>
      <c r="C55" s="61" t="s">
        <v>81</v>
      </c>
      <c r="D55" s="62"/>
      <c r="E55" s="63">
        <f>SUM(E43:E54)</f>
        <v>3786475</v>
      </c>
      <c r="F55" s="64" t="s">
        <v>82</v>
      </c>
      <c r="G55" s="65"/>
      <c r="H55" s="66">
        <f>SUM(H43:H54)</f>
        <v>3786475</v>
      </c>
    </row>
    <row r="56" spans="1:8" ht="15.75" thickBot="1" x14ac:dyDescent="0.3">
      <c r="A56" s="44"/>
      <c r="B56" s="44"/>
      <c r="C56" s="44"/>
      <c r="D56" s="44"/>
      <c r="E56" s="44"/>
      <c r="F56" s="44"/>
      <c r="G56" s="44"/>
      <c r="H56" s="44"/>
    </row>
    <row r="57" spans="1:8" ht="45" customHeight="1" x14ac:dyDescent="0.25">
      <c r="A57" s="29" t="s">
        <v>1</v>
      </c>
      <c r="B57" s="31" t="s">
        <v>2</v>
      </c>
      <c r="C57" s="33" t="s">
        <v>3</v>
      </c>
      <c r="D57" s="34"/>
      <c r="E57" s="35"/>
      <c r="F57" s="36" t="s">
        <v>91</v>
      </c>
      <c r="G57" s="37"/>
      <c r="H57" s="38"/>
    </row>
    <row r="58" spans="1:8" x14ac:dyDescent="0.25">
      <c r="A58" s="30"/>
      <c r="B58" s="32"/>
      <c r="C58" s="1" t="s">
        <v>4</v>
      </c>
      <c r="D58" s="2" t="s">
        <v>5</v>
      </c>
      <c r="E58" s="3" t="s">
        <v>6</v>
      </c>
      <c r="F58" s="15" t="s">
        <v>4</v>
      </c>
      <c r="G58" s="5" t="s">
        <v>5</v>
      </c>
      <c r="H58" s="6" t="s">
        <v>6</v>
      </c>
    </row>
    <row r="59" spans="1:8" ht="44.25" customHeight="1" x14ac:dyDescent="0.25">
      <c r="A59" s="29">
        <v>8</v>
      </c>
      <c r="B59" s="40" t="s">
        <v>83</v>
      </c>
      <c r="C59" s="22" t="s">
        <v>84</v>
      </c>
      <c r="D59" s="8" t="s">
        <v>85</v>
      </c>
      <c r="E59" s="23">
        <v>24000</v>
      </c>
      <c r="F59" s="67" t="s">
        <v>86</v>
      </c>
      <c r="G59" s="68" t="s">
        <v>87</v>
      </c>
      <c r="H59" s="25">
        <v>24000</v>
      </c>
    </row>
    <row r="60" spans="1:8" x14ac:dyDescent="0.25">
      <c r="A60" s="30"/>
      <c r="B60" s="41"/>
      <c r="C60" s="61" t="s">
        <v>81</v>
      </c>
      <c r="D60" s="62"/>
      <c r="E60" s="63">
        <v>24000</v>
      </c>
      <c r="F60" s="69" t="s">
        <v>82</v>
      </c>
      <c r="G60" s="70"/>
      <c r="H60" s="71">
        <v>24000</v>
      </c>
    </row>
    <row r="61" spans="1:8" ht="20.25" customHeight="1" thickBot="1" x14ac:dyDescent="0.3"/>
    <row r="62" spans="1:8" x14ac:dyDescent="0.25">
      <c r="A62" s="29" t="s">
        <v>1</v>
      </c>
      <c r="B62" s="53" t="s">
        <v>2</v>
      </c>
      <c r="C62" s="33" t="s">
        <v>3</v>
      </c>
      <c r="D62" s="34"/>
      <c r="E62" s="35"/>
      <c r="F62" s="36" t="s">
        <v>89</v>
      </c>
      <c r="G62" s="37"/>
      <c r="H62" s="38"/>
    </row>
    <row r="63" spans="1:8" x14ac:dyDescent="0.25">
      <c r="A63" s="30"/>
      <c r="B63" s="54"/>
      <c r="C63" s="1" t="s">
        <v>4</v>
      </c>
      <c r="D63" s="2" t="s">
        <v>5</v>
      </c>
      <c r="E63" s="3" t="s">
        <v>6</v>
      </c>
      <c r="F63" s="15" t="s">
        <v>4</v>
      </c>
      <c r="G63" s="5" t="s">
        <v>5</v>
      </c>
      <c r="H63" s="6" t="s">
        <v>6</v>
      </c>
    </row>
    <row r="64" spans="1:8" x14ac:dyDescent="0.25">
      <c r="A64" s="29">
        <v>9</v>
      </c>
      <c r="B64" s="46" t="s">
        <v>95</v>
      </c>
      <c r="C64" s="7" t="s">
        <v>32</v>
      </c>
      <c r="D64" s="8" t="s">
        <v>33</v>
      </c>
      <c r="E64" s="9">
        <v>35000000</v>
      </c>
      <c r="F64" s="16" t="s">
        <v>92</v>
      </c>
      <c r="G64" s="11" t="s">
        <v>11</v>
      </c>
      <c r="H64" s="12">
        <v>31000000</v>
      </c>
    </row>
    <row r="65" spans="1:8" ht="45" x14ac:dyDescent="0.25">
      <c r="A65" s="45"/>
      <c r="B65" s="47"/>
      <c r="C65" s="7"/>
      <c r="D65" s="8"/>
      <c r="E65" s="9"/>
      <c r="F65" s="17" t="s">
        <v>93</v>
      </c>
      <c r="G65" s="18" t="s">
        <v>94</v>
      </c>
      <c r="H65" s="19">
        <v>4000000</v>
      </c>
    </row>
    <row r="66" spans="1:8" ht="15.75" thickBot="1" x14ac:dyDescent="0.3">
      <c r="A66" s="30"/>
      <c r="B66" s="48"/>
      <c r="C66" s="49" t="s">
        <v>12</v>
      </c>
      <c r="D66" s="50"/>
      <c r="E66" s="13">
        <f>SUM(E64:E65)</f>
        <v>35000000</v>
      </c>
      <c r="F66" s="51" t="s">
        <v>82</v>
      </c>
      <c r="G66" s="52"/>
      <c r="H66" s="14">
        <f>SUM(H64:H65)</f>
        <v>35000000</v>
      </c>
    </row>
    <row r="67" spans="1:8" ht="21.75" customHeight="1" thickBot="1" x14ac:dyDescent="0.3"/>
    <row r="68" spans="1:8" x14ac:dyDescent="0.25">
      <c r="A68" s="29" t="s">
        <v>1</v>
      </c>
      <c r="B68" s="53" t="s">
        <v>2</v>
      </c>
      <c r="C68" s="33" t="s">
        <v>3</v>
      </c>
      <c r="D68" s="34"/>
      <c r="E68" s="35"/>
      <c r="F68" s="37" t="s">
        <v>89</v>
      </c>
      <c r="G68" s="37"/>
      <c r="H68" s="38"/>
    </row>
    <row r="69" spans="1:8" x14ac:dyDescent="0.25">
      <c r="A69" s="30"/>
      <c r="B69" s="54"/>
      <c r="C69" s="1" t="s">
        <v>4</v>
      </c>
      <c r="D69" s="2" t="s">
        <v>5</v>
      </c>
      <c r="E69" s="3" t="s">
        <v>6</v>
      </c>
      <c r="F69" s="4" t="s">
        <v>4</v>
      </c>
      <c r="G69" s="5" t="s">
        <v>5</v>
      </c>
      <c r="H69" s="6" t="s">
        <v>6</v>
      </c>
    </row>
    <row r="70" spans="1:8" ht="30" x14ac:dyDescent="0.25">
      <c r="A70" s="29">
        <v>10</v>
      </c>
      <c r="B70" s="55" t="s">
        <v>96</v>
      </c>
      <c r="C70" s="7" t="s">
        <v>32</v>
      </c>
      <c r="D70" s="8" t="s">
        <v>33</v>
      </c>
      <c r="E70" s="9">
        <v>43773000</v>
      </c>
      <c r="F70" s="10" t="s">
        <v>97</v>
      </c>
      <c r="G70" s="11" t="s">
        <v>98</v>
      </c>
      <c r="H70" s="12">
        <v>43773000</v>
      </c>
    </row>
    <row r="71" spans="1:8" ht="33.75" customHeight="1" thickBot="1" x14ac:dyDescent="0.3">
      <c r="A71" s="30"/>
      <c r="B71" s="56"/>
      <c r="C71" s="49" t="s">
        <v>12</v>
      </c>
      <c r="D71" s="57"/>
      <c r="E71" s="13">
        <f>SUM(E70:E70)</f>
        <v>43773000</v>
      </c>
      <c r="F71" s="58" t="s">
        <v>82</v>
      </c>
      <c r="G71" s="52"/>
      <c r="H71" s="14">
        <f>SUM(H70:H70)</f>
        <v>43773000</v>
      </c>
    </row>
    <row r="72" spans="1:8" ht="19.5" customHeight="1" thickBot="1" x14ac:dyDescent="0.3"/>
    <row r="73" spans="1:8" x14ac:dyDescent="0.25">
      <c r="A73" s="29" t="s">
        <v>1</v>
      </c>
      <c r="B73" s="53" t="s">
        <v>2</v>
      </c>
      <c r="C73" s="33" t="s">
        <v>3</v>
      </c>
      <c r="D73" s="34"/>
      <c r="E73" s="35"/>
      <c r="F73" s="36" t="s">
        <v>89</v>
      </c>
      <c r="G73" s="37"/>
      <c r="H73" s="38"/>
    </row>
    <row r="74" spans="1:8" x14ac:dyDescent="0.25">
      <c r="A74" s="30"/>
      <c r="B74" s="54"/>
      <c r="C74" s="1" t="s">
        <v>4</v>
      </c>
      <c r="D74" s="2" t="s">
        <v>5</v>
      </c>
      <c r="E74" s="3" t="s">
        <v>6</v>
      </c>
      <c r="F74" s="15" t="s">
        <v>4</v>
      </c>
      <c r="G74" s="5" t="s">
        <v>5</v>
      </c>
      <c r="H74" s="6" t="s">
        <v>6</v>
      </c>
    </row>
    <row r="75" spans="1:8" ht="30" x14ac:dyDescent="0.25">
      <c r="A75" s="42">
        <v>11</v>
      </c>
      <c r="B75" s="43" t="s">
        <v>99</v>
      </c>
      <c r="C75" s="22" t="s">
        <v>100</v>
      </c>
      <c r="D75" s="8" t="s">
        <v>101</v>
      </c>
      <c r="E75" s="23">
        <v>5299400</v>
      </c>
      <c r="F75" s="24" t="s">
        <v>118</v>
      </c>
      <c r="G75" s="18" t="s">
        <v>119</v>
      </c>
      <c r="H75" s="25">
        <v>20000000</v>
      </c>
    </row>
    <row r="76" spans="1:8" ht="30" x14ac:dyDescent="0.25">
      <c r="A76" s="42"/>
      <c r="B76" s="43"/>
      <c r="C76" s="22" t="s">
        <v>102</v>
      </c>
      <c r="D76" s="8" t="s">
        <v>103</v>
      </c>
      <c r="E76" s="23">
        <v>862000</v>
      </c>
      <c r="F76" s="24" t="s">
        <v>120</v>
      </c>
      <c r="G76" s="18" t="s">
        <v>121</v>
      </c>
      <c r="H76" s="25">
        <v>6965889</v>
      </c>
    </row>
    <row r="77" spans="1:8" ht="30" x14ac:dyDescent="0.25">
      <c r="A77" s="42"/>
      <c r="B77" s="43"/>
      <c r="C77" s="22" t="s">
        <v>104</v>
      </c>
      <c r="D77" s="8" t="s">
        <v>105</v>
      </c>
      <c r="E77" s="23">
        <v>812700</v>
      </c>
      <c r="F77" s="24"/>
      <c r="G77" s="18"/>
      <c r="H77" s="25"/>
    </row>
    <row r="78" spans="1:8" ht="45" x14ac:dyDescent="0.25">
      <c r="A78" s="42"/>
      <c r="B78" s="43"/>
      <c r="C78" s="22" t="s">
        <v>106</v>
      </c>
      <c r="D78" s="8" t="s">
        <v>107</v>
      </c>
      <c r="E78" s="23">
        <v>935919</v>
      </c>
      <c r="F78" s="24"/>
      <c r="G78" s="18"/>
      <c r="H78" s="25"/>
    </row>
    <row r="79" spans="1:8" ht="45" x14ac:dyDescent="0.25">
      <c r="A79" s="42"/>
      <c r="B79" s="43"/>
      <c r="C79" s="22" t="s">
        <v>108</v>
      </c>
      <c r="D79" s="8" t="s">
        <v>109</v>
      </c>
      <c r="E79" s="23">
        <v>700000</v>
      </c>
      <c r="F79" s="24"/>
      <c r="G79" s="18"/>
      <c r="H79" s="25"/>
    </row>
    <row r="80" spans="1:8" ht="30" x14ac:dyDescent="0.25">
      <c r="A80" s="42"/>
      <c r="B80" s="43"/>
      <c r="C80" s="22" t="s">
        <v>110</v>
      </c>
      <c r="D80" s="8" t="s">
        <v>111</v>
      </c>
      <c r="E80" s="23">
        <v>6965889</v>
      </c>
      <c r="F80" s="24"/>
      <c r="G80" s="18"/>
      <c r="H80" s="25"/>
    </row>
    <row r="81" spans="1:8" ht="45" x14ac:dyDescent="0.25">
      <c r="A81" s="42"/>
      <c r="B81" s="43"/>
      <c r="C81" s="22" t="s">
        <v>112</v>
      </c>
      <c r="D81" s="8" t="s">
        <v>113</v>
      </c>
      <c r="E81" s="23">
        <v>1007247</v>
      </c>
      <c r="F81" s="26"/>
      <c r="G81" s="27"/>
      <c r="H81" s="28"/>
    </row>
    <row r="82" spans="1:8" ht="30" x14ac:dyDescent="0.25">
      <c r="A82" s="42"/>
      <c r="B82" s="43"/>
      <c r="C82" s="22" t="s">
        <v>40</v>
      </c>
      <c r="D82" s="8" t="s">
        <v>41</v>
      </c>
      <c r="E82" s="23">
        <v>2603200</v>
      </c>
      <c r="F82" s="26"/>
      <c r="G82" s="27"/>
      <c r="H82" s="28"/>
    </row>
    <row r="83" spans="1:8" ht="30" x14ac:dyDescent="0.25">
      <c r="A83" s="42"/>
      <c r="B83" s="43"/>
      <c r="C83" s="22" t="s">
        <v>84</v>
      </c>
      <c r="D83" s="8" t="s">
        <v>85</v>
      </c>
      <c r="E83" s="23">
        <v>898800</v>
      </c>
      <c r="F83" s="26"/>
      <c r="G83" s="27"/>
      <c r="H83" s="28"/>
    </row>
    <row r="84" spans="1:8" ht="75" x14ac:dyDescent="0.25">
      <c r="A84" s="42"/>
      <c r="B84" s="43"/>
      <c r="C84" s="22" t="s">
        <v>114</v>
      </c>
      <c r="D84" s="8" t="s">
        <v>115</v>
      </c>
      <c r="E84" s="23">
        <v>1880734</v>
      </c>
      <c r="F84" s="26"/>
      <c r="G84" s="27"/>
      <c r="H84" s="28"/>
    </row>
    <row r="85" spans="1:8" ht="60" x14ac:dyDescent="0.25">
      <c r="A85" s="42"/>
      <c r="B85" s="43"/>
      <c r="C85" s="22" t="s">
        <v>116</v>
      </c>
      <c r="D85" s="8" t="s">
        <v>117</v>
      </c>
      <c r="E85" s="23">
        <v>5000000</v>
      </c>
      <c r="F85" s="26"/>
      <c r="G85" s="27"/>
      <c r="H85" s="28"/>
    </row>
    <row r="86" spans="1:8" x14ac:dyDescent="0.25">
      <c r="A86" s="42"/>
      <c r="B86" s="43"/>
      <c r="C86" s="22"/>
      <c r="D86" s="8"/>
      <c r="E86" s="23"/>
      <c r="F86" s="26"/>
      <c r="G86" s="27"/>
      <c r="H86" s="28"/>
    </row>
    <row r="87" spans="1:8" x14ac:dyDescent="0.25">
      <c r="A87" s="42"/>
      <c r="B87" s="43"/>
      <c r="C87" s="61" t="s">
        <v>81</v>
      </c>
      <c r="D87" s="62"/>
      <c r="E87" s="63">
        <f>SUM(E75:E86)</f>
        <v>26965889</v>
      </c>
      <c r="F87" s="64" t="s">
        <v>82</v>
      </c>
      <c r="G87" s="65"/>
      <c r="H87" s="66">
        <f>SUM(H75:H86)</f>
        <v>26965889</v>
      </c>
    </row>
  </sheetData>
  <mergeCells count="93">
    <mergeCell ref="A73:A74"/>
    <mergeCell ref="B73:B74"/>
    <mergeCell ref="C73:E73"/>
    <mergeCell ref="F73:H73"/>
    <mergeCell ref="A75:A87"/>
    <mergeCell ref="B75:B87"/>
    <mergeCell ref="C87:D87"/>
    <mergeCell ref="F87:G87"/>
    <mergeCell ref="A68:A69"/>
    <mergeCell ref="B68:B69"/>
    <mergeCell ref="C68:E68"/>
    <mergeCell ref="F68:H68"/>
    <mergeCell ref="A70:A71"/>
    <mergeCell ref="B70:B71"/>
    <mergeCell ref="C71:D71"/>
    <mergeCell ref="F71:G71"/>
    <mergeCell ref="A62:A63"/>
    <mergeCell ref="B62:B63"/>
    <mergeCell ref="C62:E62"/>
    <mergeCell ref="F62:H62"/>
    <mergeCell ref="A64:A66"/>
    <mergeCell ref="B64:B66"/>
    <mergeCell ref="C66:D66"/>
    <mergeCell ref="F66:G66"/>
    <mergeCell ref="A1:H1"/>
    <mergeCell ref="A2:H2"/>
    <mergeCell ref="G3:H3"/>
    <mergeCell ref="A5:A6"/>
    <mergeCell ref="B5:B6"/>
    <mergeCell ref="C5:E5"/>
    <mergeCell ref="F5:H5"/>
    <mergeCell ref="A7:A8"/>
    <mergeCell ref="B7:B8"/>
    <mergeCell ref="C8:D8"/>
    <mergeCell ref="F8:G8"/>
    <mergeCell ref="A10:A11"/>
    <mergeCell ref="B10:B11"/>
    <mergeCell ref="C10:E10"/>
    <mergeCell ref="F10:H10"/>
    <mergeCell ref="A12:A13"/>
    <mergeCell ref="B12:B13"/>
    <mergeCell ref="C13:D13"/>
    <mergeCell ref="F13:G13"/>
    <mergeCell ref="A15:A16"/>
    <mergeCell ref="B15:B16"/>
    <mergeCell ref="C15:E15"/>
    <mergeCell ref="F15:H15"/>
    <mergeCell ref="A17:A21"/>
    <mergeCell ref="B17:B21"/>
    <mergeCell ref="C21:D21"/>
    <mergeCell ref="F21:G21"/>
    <mergeCell ref="A23:A24"/>
    <mergeCell ref="B23:B24"/>
    <mergeCell ref="C23:E23"/>
    <mergeCell ref="F23:H23"/>
    <mergeCell ref="A25:A26"/>
    <mergeCell ref="B25:B26"/>
    <mergeCell ref="C26:D26"/>
    <mergeCell ref="F26:G26"/>
    <mergeCell ref="A28:A29"/>
    <mergeCell ref="B28:B29"/>
    <mergeCell ref="C28:E28"/>
    <mergeCell ref="F28:H28"/>
    <mergeCell ref="A30:A31"/>
    <mergeCell ref="B30:B31"/>
    <mergeCell ref="C31:D31"/>
    <mergeCell ref="F31:G31"/>
    <mergeCell ref="A33:A34"/>
    <mergeCell ref="B33:B34"/>
    <mergeCell ref="C33:E33"/>
    <mergeCell ref="F33:H33"/>
    <mergeCell ref="A35:A39"/>
    <mergeCell ref="B35:B39"/>
    <mergeCell ref="C39:D39"/>
    <mergeCell ref="F39:G39"/>
    <mergeCell ref="A59:A60"/>
    <mergeCell ref="B59:B60"/>
    <mergeCell ref="C60:D60"/>
    <mergeCell ref="F60:G60"/>
    <mergeCell ref="A43:A55"/>
    <mergeCell ref="B43:B55"/>
    <mergeCell ref="C55:D55"/>
    <mergeCell ref="F55:G55"/>
    <mergeCell ref="A56:H56"/>
    <mergeCell ref="A57:A58"/>
    <mergeCell ref="B57:B58"/>
    <mergeCell ref="C57:E57"/>
    <mergeCell ref="F57:H57"/>
    <mergeCell ref="A40:H40"/>
    <mergeCell ref="A41:A42"/>
    <mergeCell ref="B41:B42"/>
    <mergeCell ref="C41:E41"/>
    <mergeCell ref="F41:H41"/>
  </mergeCells>
  <pageMargins left="0.31496062992125984" right="0.31496062992125984" top="0.55118110236220474" bottom="0.55118110236220474" header="0.31496062992125984" footer="0.31496062992125984"/>
  <pageSetup scale="60" orientation="portrait" horizontalDpi="1200" verticalDpi="12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MODIF PPTALES DADEP VIG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Janet Moya Triana</dc:creator>
  <cp:lastModifiedBy>Enrique Adolfo Gomez Salazar</cp:lastModifiedBy>
  <dcterms:created xsi:type="dcterms:W3CDTF">2026-07-03T17:34:32Z</dcterms:created>
  <dcterms:modified xsi:type="dcterms:W3CDTF">2026-08-12T20:40:17Z</dcterms:modified>
</cp:coreProperties>
</file>