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 Del Rocio\Desktop\W\W 2024\REVISIÓN PLANES PRIMER TRIMESTRE\Talento Humano\"/>
    </mc:Choice>
  </mc:AlternateContent>
  <xr:revisionPtr revIDLastSave="0" documentId="13_ncr:1_{2D54C9E2-CC1E-46E4-B15C-B37D384733CE}" xr6:coauthVersionLast="47" xr6:coauthVersionMax="47" xr10:uidLastSave="{00000000-0000-0000-0000-000000000000}"/>
  <bookViews>
    <workbookView xWindow="-120" yWindow="-120" windowWidth="20730" windowHeight="11040" tabRatio="904" firstSheet="1" activeTab="1" xr2:uid="{00000000-000D-0000-FFFF-FFFF00000000}"/>
  </bookViews>
  <sheets>
    <sheet name="Hoja1" sheetId="4" state="hidden" r:id="rId1"/>
    <sheet name="Seguimiento Vacantes 2024" sheetId="38" r:id="rId2"/>
  </sheets>
  <definedNames>
    <definedName name="_xlnm._FilterDatabase" localSheetId="1" hidden="1">'Seguimiento Vacantes 2024'!$B$4:$WYZ$4</definedName>
    <definedName name="_xlnm.Print_Area" localSheetId="1">'Seguimiento Vacantes 2024'!$A$1:$H$36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8" l="1"/>
  <c r="D24" i="38"/>
</calcChain>
</file>

<file path=xl/sharedStrings.xml><?xml version="1.0" encoding="utf-8"?>
<sst xmlns="http://schemas.openxmlformats.org/spreadsheetml/2006/main" count="104" uniqueCount="75">
  <si>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</si>
  <si>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</si>
  <si>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</si>
  <si>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</si>
  <si>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</si>
  <si>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</si>
  <si>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</si>
  <si>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</si>
  <si>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</si>
  <si>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</si>
  <si>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</si>
  <si>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</si>
  <si>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</si>
  <si>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</si>
  <si>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</si>
  <si>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</si>
  <si>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</si>
  <si>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</si>
  <si>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</si>
  <si>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</si>
  <si>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 xml:space="preserve">Gestión Realizada para la consecución de los procesos de vinculación a la entidad </t>
  </si>
  <si>
    <t>Número de Vacantes 
generadas en la vigencia</t>
  </si>
  <si>
    <t>Cargo Vacantes</t>
  </si>
  <si>
    <t>Definitiva</t>
  </si>
  <si>
    <t>Tipo de vacante</t>
  </si>
  <si>
    <t>Temporal</t>
  </si>
  <si>
    <t>Elaboro</t>
  </si>
  <si>
    <t>Reviso</t>
  </si>
  <si>
    <t>Cra.30 N0. 25-90 Piso 15
Bogotá D.C. Código Postal 111311
PBX: 3822510
www.dadep.gov.co
Info: Línea 195</t>
  </si>
  <si>
    <t>% de cubrimiento de las vacantes  existentes a la fecha</t>
  </si>
  <si>
    <t xml:space="preserve">%  total de vacancia a la fecha  </t>
  </si>
  <si>
    <t>Periodo de la vacancia</t>
  </si>
  <si>
    <t>Fecha de cubrimiento de la vacancia</t>
  </si>
  <si>
    <t>Evidencias del cubrimiento de la vacancia</t>
  </si>
  <si>
    <t>INDICADOR</t>
  </si>
  <si>
    <t>Total vacantes generadas durante la vigencia</t>
  </si>
  <si>
    <t>Total vacantes cubiertas durante la vigencia</t>
  </si>
  <si>
    <t xml:space="preserve">Auxiliar de Servicios Generales Código 470 Grado 02 </t>
  </si>
  <si>
    <t>GLORIA ESPERANZA PULGA PAEZ</t>
  </si>
  <si>
    <t>JULIO VICENTE ACOSTA MONROY</t>
  </si>
  <si>
    <t>HUGO ALBERTO CARRILLO GÓMEZ</t>
  </si>
  <si>
    <t># de funcionarios vinculados/ # total de vacantes generadas al corte del trimestre*100</t>
  </si>
  <si>
    <t>Asesor Código 105 Grado 05</t>
  </si>
  <si>
    <t xml:space="preserve">Provista mediante nombramiento ordinario </t>
  </si>
  <si>
    <t>Resolución de nombramiento No 094 del 20-03-2024  / Acta de Posesión No.115  del 22-03-2024 IVAN DARÍO CASTIBLANCO MOLANO</t>
  </si>
  <si>
    <t>Resolución de nombramiento No 009 del 12-01-2024  / Acta de Posesión No.106  del 01-02-2024 JULIO CESAR PETECUA SÁNCHEZ</t>
  </si>
  <si>
    <t>Jefe Oficina Código 006 Grado 01</t>
  </si>
  <si>
    <t xml:space="preserve">Provista mediante encargo </t>
  </si>
  <si>
    <t>Resolución de nombramiento No 055 del 01-03-2024  / Acta de Posesión No.107  del 1-03-2024 CLAUDIA JANNETHE POVEDA FANDIÑO</t>
  </si>
  <si>
    <t xml:space="preserve">Asesor Código 105 Grado 06 </t>
  </si>
  <si>
    <t xml:space="preserve">Provisto provisionalmente mediante encargo </t>
  </si>
  <si>
    <t>Resolución de nombramiento No 064 del 07-03-2024  / Acta de Posesión No.108  del 7-03-2024 CLAUDIA ELVIRA BAYONA CHAPARRO</t>
  </si>
  <si>
    <t xml:space="preserve">Resolución de nombramiento No 061 del 05-03-2024  / Acta de Posesión No.109  del 11-03-2024 CLAUDIA CECILIA SUNA LADINO </t>
  </si>
  <si>
    <t>Jefe Oficina Código 006 Grado 07</t>
  </si>
  <si>
    <t>Resolución de nombramiento No 085 del 15-03-2024  / Acta de Posesión No.113  del 19-03-2024 LUIS HERNANDO AVILA REYES</t>
  </si>
  <si>
    <t>Resolución de nombramiento No 084 del 15-03-2024  / Acta de Posesión No.112  del 19-03-2024 CAROLINA DEL PILAR CUENCA MEDINA</t>
  </si>
  <si>
    <t>Resolución de nombramiento No 083 del 15-03-2024  / Acta de Posesión No.111  del 19-03-2024 CLAUDIA JANNETHE POVEDA FANDIÑO</t>
  </si>
  <si>
    <t>Resolución de nombramiento No 082 del 15-03-2024  / Acta de Posesión No.110  del 19-03-2024 CLAUDIA ELVIRA BAYONA CHAPARRO</t>
  </si>
  <si>
    <t>Resolución de nombramiento No 095 del 20-03-2024  / Acta de Posesión No.114  del 22-03-2024 GEOVANNI ANDRÉS CÁRDENAS MOGOLLÓN</t>
  </si>
  <si>
    <t>Decreto de nombramiento No 070 del 16-02-2024  / Acta de Posesión No. 078 del 16-02-2024 DORA LUCÍA BASTIDAS UBATÉ</t>
  </si>
  <si>
    <t>De las vacantes generadas a marzo 31 de 2024, se encuentra pendiente  de proveer el 1,2%, que representan un cargo por nombrar</t>
  </si>
  <si>
    <t>Resolución de nombrado No 106 del 22 de marzo de 2024, EDGAR ENRIQUE DUARTE QUIROGA</t>
  </si>
  <si>
    <t>PLAN DE VACANTES 2024</t>
  </si>
  <si>
    <t>SEGUIMIENTO CON CORTE A 31/03/2024</t>
  </si>
  <si>
    <t xml:space="preserve">Se reintegra la titular del empleo al terminar el encargo </t>
  </si>
  <si>
    <t>Resolución 032 del 09/02/2024, termina comisión de libre nombramiento y remoción a CLAUDIA BAYONA</t>
  </si>
  <si>
    <t>Resolución 096 del 20/03/2024, termina comisión de libre nombramiento y remoción a ANDERSON MELO</t>
  </si>
  <si>
    <t>Técnico Operativo 
Código 314 Grado 08</t>
  </si>
  <si>
    <t>Se realizó provisión con nombramiento en provisionalidad</t>
  </si>
  <si>
    <t>En proceso de posesión,</t>
  </si>
  <si>
    <t>Director Código 055 grado 09</t>
  </si>
  <si>
    <t>Subdirector de Departamento Administrativo 
Código 076 Grado 08</t>
  </si>
  <si>
    <t>En proceso de nombramiento y posesión</t>
  </si>
  <si>
    <t>Se evidencia que el porcentaje de cargos provistos con corte a marzo 31 de 2024 de acuerdo con las vacantes generadas fue del 93%, en razón a que falta una vacante por nombrar.</t>
  </si>
  <si>
    <t xml:space="preserve">Aprobó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</si>
</sst>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40A]d&quot; de &quot;mmmm&quot; de &quot;yyyy;@"/>
    <numFmt numFmtId="165" formatCode="0.000%"/>
    <numFmt numFmtId="166" formatCode="0.0%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sz val="12"/>
      <color rgb="FF000000"/>
      <name val="SansSerif"/>
      <family val="2"/>
    </font>
    <font>
      <sz val="12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10"/>
      <color theme="1"/>
      <name val="Calibri"/>
      <family val="2"/>
      <scheme val="minor"/>
    </font>
    <font>
      <sz val="12"/>
      <color rgb="FF000000"/>
      <name val="Museo sans 300"/>
    </font>
    <font>
      <sz val="12"/>
      <color theme="1"/>
      <name val="Museo sans 300"/>
    </font>
    <font>
      <sz val="12"/>
      <name val="Museo sans 300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0" xfId="0" applyFont="1" applyAlignment="1">
      <alignment wrapText="1"/>
    </xf>
    <xf numFmtId="0" fontId="0" fillId="0" borderId="4" xfId="0" applyBorder="1"/>
    <xf numFmtId="0" fontId="0" fillId="0" borderId="3" xfId="0" applyBorder="1"/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9" fontId="8" fillId="0" borderId="0" xfId="7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9" fontId="11" fillId="0" borderId="0" xfId="7" applyFont="1" applyBorder="1" applyAlignment="1">
      <alignment horizontal="center" vertical="center"/>
    </xf>
    <xf numFmtId="0" fontId="13" fillId="0" borderId="4" xfId="0" applyFont="1" applyBorder="1"/>
    <xf numFmtId="0" fontId="13" fillId="0" borderId="0" xfId="0" applyFont="1"/>
    <xf numFmtId="0" fontId="6" fillId="0" borderId="10" xfId="0" applyFont="1" applyBorder="1"/>
    <xf numFmtId="0" fontId="0" fillId="0" borderId="10" xfId="0" applyBorder="1"/>
    <xf numFmtId="9" fontId="11" fillId="0" borderId="0" xfId="0" applyNumberFormat="1" applyFont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/>
    </xf>
    <xf numFmtId="165" fontId="11" fillId="0" borderId="0" xfId="7" applyNumberFormat="1" applyFont="1" applyBorder="1" applyAlignment="1">
      <alignment horizontal="center" vertical="center"/>
    </xf>
    <xf numFmtId="9" fontId="9" fillId="2" borderId="0" xfId="7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9" fontId="16" fillId="0" borderId="7" xfId="7" applyFont="1" applyFill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4" fontId="15" fillId="4" borderId="7" xfId="0" applyNumberFormat="1" applyFont="1" applyFill="1" applyBorder="1" applyAlignment="1">
      <alignment horizontal="center" vertical="center"/>
    </xf>
    <xf numFmtId="10" fontId="11" fillId="0" borderId="0" xfId="7" applyNumberFormat="1" applyFont="1" applyAlignment="1">
      <alignment horizontal="left" vertical="center" wrapText="1"/>
    </xf>
    <xf numFmtId="166" fontId="11" fillId="0" borderId="9" xfId="7" applyNumberFormat="1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9" fontId="11" fillId="0" borderId="14" xfId="7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9" fontId="11" fillId="0" borderId="18" xfId="7" applyFont="1" applyBorder="1" applyAlignment="1">
      <alignment horizontal="center" vertical="center" wrapText="1"/>
    </xf>
    <xf numFmtId="9" fontId="11" fillId="0" borderId="19" xfId="7" applyFont="1" applyBorder="1" applyAlignment="1">
      <alignment horizontal="center" vertical="center" wrapText="1"/>
    </xf>
    <xf numFmtId="9" fontId="11" fillId="0" borderId="20" xfId="7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1756945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BCAF08-B165-4BE1-B982-A607FA20B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762000" y="171450"/>
          <a:ext cx="1756945" cy="176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1836965</xdr:colOff>
      <xdr:row>0</xdr:row>
      <xdr:rowOff>263921</xdr:rowOff>
    </xdr:from>
    <xdr:to>
      <xdr:col>7</xdr:col>
      <xdr:colOff>2217965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9BABD39A-A349-4799-9B4E-4D14C0B80AA2}"/>
            </a:ext>
          </a:extLst>
        </xdr:cNvPr>
        <xdr:cNvSpPr/>
      </xdr:nvSpPr>
      <xdr:spPr>
        <a:xfrm>
          <a:off x="2598965" y="263921"/>
          <a:ext cx="13030200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381000</xdr:colOff>
      <xdr:row>32</xdr:row>
      <xdr:rowOff>0</xdr:rowOff>
    </xdr:from>
    <xdr:to>
      <xdr:col>3</xdr:col>
      <xdr:colOff>1423988</xdr:colOff>
      <xdr:row>33</xdr:row>
      <xdr:rowOff>43543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450ECB-B79B-5434-20AF-0A44D9158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8124714"/>
          <a:ext cx="1042988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5"/>
  <cols>
    <col min="3" max="3" width="4" customWidth="1"/>
    <col min="4" max="4" width="21.7109375" customWidth="1"/>
    <col min="5" max="5" width="2.140625" customWidth="1"/>
    <col min="6" max="6" width="57.570312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1EF5-4D56-4172-9818-0057AD6632DA}">
  <sheetPr>
    <pageSetUpPr fitToPage="1"/>
  </sheetPr>
  <dimension ref="B1:AG36"/>
  <sheetViews>
    <sheetView showGridLines="0" tabSelected="1" view="pageBreakPreview" topLeftCell="B1" zoomScale="70" zoomScaleNormal="70" zoomScaleSheetLayoutView="70" workbookViewId="0">
      <selection activeCell="G28" sqref="G28"/>
    </sheetView>
  </sheetViews>
  <sheetFormatPr baseColWidth="10" defaultRowHeight="15"/>
  <cols>
    <col min="2" max="2" width="38" customWidth="1"/>
    <col min="3" max="3" width="22.7109375" customWidth="1"/>
    <col min="4" max="4" width="25.140625" customWidth="1"/>
    <col min="5" max="5" width="33.140625" customWidth="1"/>
    <col min="6" max="6" width="42" customWidth="1"/>
    <col min="7" max="7" width="36.140625" customWidth="1"/>
    <col min="8" max="8" width="39.140625" customWidth="1"/>
  </cols>
  <sheetData>
    <row r="1" spans="2:33" s="2" customFormat="1" ht="156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2:33" ht="34.5" customHeight="1" thickBot="1">
      <c r="B2" s="62" t="s">
        <v>62</v>
      </c>
      <c r="C2" s="63"/>
      <c r="D2" s="63"/>
      <c r="E2" s="63"/>
      <c r="F2" s="63"/>
      <c r="G2" s="63"/>
      <c r="H2" s="64"/>
      <c r="I2" s="1"/>
      <c r="J2" s="1"/>
      <c r="K2" s="1"/>
      <c r="L2" s="1"/>
    </row>
    <row r="3" spans="2:33" ht="34.5" customHeight="1" thickBot="1">
      <c r="B3" s="48" t="s">
        <v>63</v>
      </c>
      <c r="C3" s="49"/>
      <c r="D3" s="49"/>
      <c r="E3" s="49"/>
      <c r="F3" s="49"/>
      <c r="G3" s="49"/>
      <c r="H3" s="50"/>
      <c r="I3" s="1"/>
      <c r="J3" s="1"/>
      <c r="K3" s="1"/>
      <c r="L3" s="1"/>
    </row>
    <row r="4" spans="2:33" ht="78" customHeight="1" thickBot="1">
      <c r="B4" s="38" t="s">
        <v>22</v>
      </c>
      <c r="C4" s="39" t="s">
        <v>24</v>
      </c>
      <c r="D4" s="39" t="s">
        <v>21</v>
      </c>
      <c r="E4" s="39" t="s">
        <v>31</v>
      </c>
      <c r="F4" s="39" t="s">
        <v>20</v>
      </c>
      <c r="G4" s="39" t="s">
        <v>32</v>
      </c>
      <c r="H4" s="40" t="s">
        <v>33</v>
      </c>
      <c r="I4" s="1"/>
      <c r="J4" s="1"/>
      <c r="K4" s="1"/>
      <c r="L4" s="1"/>
    </row>
    <row r="5" spans="2:33" ht="6.75" customHeight="1"/>
    <row r="6" spans="2:33" ht="74.25" customHeight="1">
      <c r="B6" s="28" t="s">
        <v>37</v>
      </c>
      <c r="C6" s="29" t="s">
        <v>25</v>
      </c>
      <c r="D6" s="30">
        <v>1</v>
      </c>
      <c r="E6" s="31">
        <v>44949</v>
      </c>
      <c r="F6" s="32" t="s">
        <v>64</v>
      </c>
      <c r="G6" s="31">
        <v>45334</v>
      </c>
      <c r="H6" s="33" t="s">
        <v>65</v>
      </c>
    </row>
    <row r="7" spans="2:33" ht="67.5" customHeight="1">
      <c r="B7" s="28" t="s">
        <v>37</v>
      </c>
      <c r="C7" s="29" t="s">
        <v>25</v>
      </c>
      <c r="D7" s="30">
        <v>1</v>
      </c>
      <c r="E7" s="31">
        <v>45223</v>
      </c>
      <c r="F7" s="32" t="s">
        <v>64</v>
      </c>
      <c r="G7" s="31">
        <v>45371</v>
      </c>
      <c r="H7" s="33" t="s">
        <v>66</v>
      </c>
    </row>
    <row r="8" spans="2:33" ht="76.5" customHeight="1">
      <c r="B8" s="28" t="s">
        <v>67</v>
      </c>
      <c r="C8" s="29" t="s">
        <v>25</v>
      </c>
      <c r="D8" s="30">
        <v>1</v>
      </c>
      <c r="E8" s="31">
        <v>45223</v>
      </c>
      <c r="F8" s="32" t="s">
        <v>68</v>
      </c>
      <c r="G8" s="31">
        <v>45323</v>
      </c>
      <c r="H8" s="33" t="s">
        <v>45</v>
      </c>
    </row>
    <row r="9" spans="2:33" ht="73.5" customHeight="1">
      <c r="B9" s="28" t="s">
        <v>42</v>
      </c>
      <c r="C9" s="29" t="s">
        <v>23</v>
      </c>
      <c r="D9" s="30">
        <v>1</v>
      </c>
      <c r="E9" s="31">
        <v>45292</v>
      </c>
      <c r="F9" s="32" t="s">
        <v>43</v>
      </c>
      <c r="G9" s="31">
        <v>45373</v>
      </c>
      <c r="H9" s="33" t="s">
        <v>44</v>
      </c>
    </row>
    <row r="10" spans="2:33" ht="75" customHeight="1">
      <c r="B10" s="28" t="s">
        <v>49</v>
      </c>
      <c r="C10" s="29" t="s">
        <v>23</v>
      </c>
      <c r="D10" s="30">
        <v>1</v>
      </c>
      <c r="E10" s="31">
        <v>45323</v>
      </c>
      <c r="F10" s="32" t="s">
        <v>69</v>
      </c>
      <c r="G10" s="34"/>
      <c r="H10" s="33" t="s">
        <v>61</v>
      </c>
      <c r="I10" s="1"/>
      <c r="J10" s="1"/>
      <c r="K10" s="1"/>
      <c r="L10" s="1"/>
    </row>
    <row r="11" spans="2:33" ht="75" customHeight="1">
      <c r="B11" s="28" t="s">
        <v>70</v>
      </c>
      <c r="C11" s="29" t="s">
        <v>23</v>
      </c>
      <c r="D11" s="30">
        <v>1</v>
      </c>
      <c r="E11" s="31">
        <v>45338</v>
      </c>
      <c r="F11" s="32" t="s">
        <v>43</v>
      </c>
      <c r="G11" s="31">
        <v>45338</v>
      </c>
      <c r="H11" s="33" t="s">
        <v>59</v>
      </c>
    </row>
    <row r="12" spans="2:33" ht="67.5" customHeight="1">
      <c r="B12" s="28" t="s">
        <v>46</v>
      </c>
      <c r="C12" s="29" t="s">
        <v>23</v>
      </c>
      <c r="D12" s="30">
        <v>1</v>
      </c>
      <c r="E12" s="31">
        <v>45352</v>
      </c>
      <c r="F12" s="32" t="s">
        <v>47</v>
      </c>
      <c r="G12" s="31">
        <v>45352</v>
      </c>
      <c r="H12" s="33" t="s">
        <v>48</v>
      </c>
    </row>
    <row r="13" spans="2:33" ht="74.25" customHeight="1">
      <c r="B13" s="28" t="s">
        <v>42</v>
      </c>
      <c r="C13" s="29" t="s">
        <v>23</v>
      </c>
      <c r="D13" s="30">
        <v>1</v>
      </c>
      <c r="E13" s="31">
        <v>45352</v>
      </c>
      <c r="F13" s="32" t="s">
        <v>50</v>
      </c>
      <c r="G13" s="31">
        <v>45358</v>
      </c>
      <c r="H13" s="33" t="s">
        <v>51</v>
      </c>
    </row>
    <row r="14" spans="2:33" ht="69.75" customHeight="1">
      <c r="B14" s="28" t="s">
        <v>71</v>
      </c>
      <c r="C14" s="29" t="s">
        <v>23</v>
      </c>
      <c r="D14" s="30">
        <v>1</v>
      </c>
      <c r="E14" s="31">
        <v>45362</v>
      </c>
      <c r="F14" s="32" t="s">
        <v>50</v>
      </c>
      <c r="G14" s="31">
        <v>45362</v>
      </c>
      <c r="H14" s="33" t="s">
        <v>52</v>
      </c>
    </row>
    <row r="15" spans="2:33" ht="74.25" customHeight="1">
      <c r="B15" s="28" t="s">
        <v>71</v>
      </c>
      <c r="C15" s="29" t="s">
        <v>23</v>
      </c>
      <c r="D15" s="30">
        <v>1</v>
      </c>
      <c r="E15" s="31">
        <v>45370</v>
      </c>
      <c r="F15" s="32" t="s">
        <v>50</v>
      </c>
      <c r="G15" s="31">
        <v>45370</v>
      </c>
      <c r="H15" s="33" t="s">
        <v>57</v>
      </c>
    </row>
    <row r="16" spans="2:33" ht="69.75" customHeight="1">
      <c r="B16" s="28" t="s">
        <v>53</v>
      </c>
      <c r="C16" s="29" t="s">
        <v>23</v>
      </c>
      <c r="D16" s="30">
        <v>1</v>
      </c>
      <c r="E16" s="31">
        <v>45370</v>
      </c>
      <c r="F16" s="32" t="s">
        <v>47</v>
      </c>
      <c r="G16" s="31">
        <v>45370</v>
      </c>
      <c r="H16" s="33" t="s">
        <v>54</v>
      </c>
    </row>
    <row r="17" spans="2:12" ht="72" customHeight="1">
      <c r="B17" s="28" t="s">
        <v>42</v>
      </c>
      <c r="C17" s="29" t="s">
        <v>23</v>
      </c>
      <c r="D17" s="30">
        <v>1</v>
      </c>
      <c r="E17" s="31">
        <v>45370</v>
      </c>
      <c r="F17" s="32" t="s">
        <v>50</v>
      </c>
      <c r="G17" s="31">
        <v>45370</v>
      </c>
      <c r="H17" s="33" t="s">
        <v>56</v>
      </c>
    </row>
    <row r="18" spans="2:12" ht="76.5" customHeight="1">
      <c r="B18" s="28" t="s">
        <v>46</v>
      </c>
      <c r="C18" s="29" t="s">
        <v>23</v>
      </c>
      <c r="D18" s="30">
        <v>1</v>
      </c>
      <c r="E18" s="31">
        <v>45370</v>
      </c>
      <c r="F18" s="32" t="s">
        <v>47</v>
      </c>
      <c r="G18" s="31">
        <v>45370</v>
      </c>
      <c r="H18" s="33" t="s">
        <v>55</v>
      </c>
    </row>
    <row r="19" spans="2:12" ht="59.45" customHeight="1">
      <c r="B19" s="28" t="s">
        <v>42</v>
      </c>
      <c r="C19" s="29" t="s">
        <v>23</v>
      </c>
      <c r="D19" s="30">
        <v>1</v>
      </c>
      <c r="E19" s="31">
        <v>45370</v>
      </c>
      <c r="F19" s="32" t="s">
        <v>72</v>
      </c>
      <c r="G19" s="34"/>
      <c r="H19" s="35"/>
    </row>
    <row r="20" spans="2:12" ht="67.5" customHeight="1">
      <c r="B20" s="28" t="s">
        <v>53</v>
      </c>
      <c r="C20" s="29" t="s">
        <v>23</v>
      </c>
      <c r="D20" s="30">
        <v>1</v>
      </c>
      <c r="E20" s="31">
        <v>45373</v>
      </c>
      <c r="F20" s="32" t="s">
        <v>43</v>
      </c>
      <c r="G20" s="31">
        <v>45373</v>
      </c>
      <c r="H20" s="33" t="s">
        <v>58</v>
      </c>
    </row>
    <row r="21" spans="2:12" ht="18.75" thickBot="1">
      <c r="B21" s="5"/>
      <c r="C21" s="6"/>
      <c r="D21" s="7"/>
      <c r="E21" s="8"/>
      <c r="F21" s="9"/>
      <c r="G21" s="8"/>
      <c r="H21" s="10"/>
      <c r="I21" s="18"/>
      <c r="J21" s="1"/>
      <c r="K21" s="1"/>
      <c r="L21" s="1"/>
    </row>
    <row r="22" spans="2:12" ht="15" customHeight="1">
      <c r="B22" s="51" t="s">
        <v>35</v>
      </c>
      <c r="C22" s="52"/>
      <c r="D22" s="25">
        <v>15</v>
      </c>
      <c r="E22" s="53" t="s">
        <v>60</v>
      </c>
      <c r="F22" s="9"/>
      <c r="G22" s="8"/>
      <c r="H22" s="10"/>
      <c r="I22" s="18"/>
      <c r="J22" s="1"/>
      <c r="K22" s="1"/>
      <c r="L22" s="1"/>
    </row>
    <row r="23" spans="2:12" ht="18">
      <c r="B23" s="56" t="s">
        <v>36</v>
      </c>
      <c r="C23" s="57"/>
      <c r="D23" s="11">
        <v>14</v>
      </c>
      <c r="E23" s="54"/>
      <c r="F23" s="36"/>
      <c r="G23" s="8"/>
      <c r="H23" s="10"/>
      <c r="I23" s="18"/>
      <c r="J23" s="1"/>
      <c r="K23" s="1"/>
      <c r="L23" s="1"/>
    </row>
    <row r="24" spans="2:12" ht="15.75">
      <c r="B24" s="58" t="s">
        <v>29</v>
      </c>
      <c r="C24" s="59"/>
      <c r="D24" s="21">
        <f>D23*100%/D22</f>
        <v>0.93333333333333335</v>
      </c>
      <c r="E24" s="54"/>
      <c r="F24" s="9"/>
      <c r="G24" s="8"/>
      <c r="H24" s="10"/>
      <c r="I24" s="18"/>
      <c r="J24" s="1"/>
      <c r="K24" s="1"/>
      <c r="L24" s="1"/>
    </row>
    <row r="25" spans="2:12" ht="26.45" customHeight="1" thickBot="1">
      <c r="B25" s="60" t="s">
        <v>30</v>
      </c>
      <c r="C25" s="61"/>
      <c r="D25" s="37">
        <v>1.1627906976744186E-2</v>
      </c>
      <c r="E25" s="55"/>
      <c r="F25" s="20"/>
      <c r="G25" s="8"/>
      <c r="H25" s="10"/>
      <c r="I25" s="18"/>
      <c r="J25" s="1"/>
      <c r="K25" s="1"/>
      <c r="L25" s="1"/>
    </row>
    <row r="26" spans="2:12" ht="34.15" customHeight="1" thickBot="1">
      <c r="B26" s="13"/>
      <c r="C26" s="14"/>
      <c r="D26" s="22"/>
      <c r="E26" s="8"/>
      <c r="F26" s="12"/>
      <c r="G26" s="8"/>
      <c r="H26" s="10"/>
      <c r="I26" s="18"/>
      <c r="J26" s="1"/>
      <c r="K26" s="1"/>
      <c r="L26" s="1"/>
    </row>
    <row r="27" spans="2:12" ht="38.450000000000003" customHeight="1" thickBot="1">
      <c r="B27" s="42" t="s">
        <v>34</v>
      </c>
      <c r="C27" s="43"/>
      <c r="D27" s="43"/>
      <c r="E27" s="44"/>
      <c r="F27" s="12"/>
      <c r="G27" s="8"/>
      <c r="H27" s="10"/>
      <c r="I27" s="18"/>
      <c r="J27" s="1"/>
      <c r="K27" s="1"/>
      <c r="L27" s="1"/>
    </row>
    <row r="28" spans="2:12" ht="57.6" customHeight="1" thickBot="1">
      <c r="B28" s="24" t="s">
        <v>41</v>
      </c>
      <c r="C28" s="41">
        <f>(14/15)*100%</f>
        <v>0.93333333333333335</v>
      </c>
      <c r="D28" s="45" t="s">
        <v>73</v>
      </c>
      <c r="E28" s="46"/>
      <c r="F28" s="12"/>
      <c r="G28" s="8"/>
      <c r="H28" s="10"/>
      <c r="I28" s="19"/>
    </row>
    <row r="29" spans="2:12" ht="16.149999999999999" customHeight="1">
      <c r="B29" s="13"/>
      <c r="C29" s="23"/>
      <c r="D29" s="15"/>
      <c r="E29" s="8"/>
      <c r="F29" s="12"/>
      <c r="H29" s="10"/>
      <c r="I29" s="19"/>
    </row>
    <row r="30" spans="2:12" ht="3" customHeight="1">
      <c r="B30" s="3"/>
      <c r="I30" s="19"/>
    </row>
    <row r="31" spans="2:12" ht="4.1500000000000004" customHeight="1">
      <c r="B31" s="3"/>
      <c r="I31" s="19"/>
    </row>
    <row r="32" spans="2:12" ht="21" customHeight="1">
      <c r="B32" s="16" t="s">
        <v>26</v>
      </c>
      <c r="C32" s="17" t="s">
        <v>38</v>
      </c>
      <c r="I32" s="19"/>
    </row>
    <row r="33" spans="2:9">
      <c r="B33" s="16" t="s">
        <v>27</v>
      </c>
      <c r="C33" s="17" t="s">
        <v>39</v>
      </c>
      <c r="I33" s="19"/>
    </row>
    <row r="34" spans="2:9">
      <c r="B34" s="16" t="s">
        <v>74</v>
      </c>
      <c r="C34" s="17" t="s">
        <v>40</v>
      </c>
      <c r="I34" s="19"/>
    </row>
    <row r="35" spans="2:9">
      <c r="B35" s="3"/>
    </row>
    <row r="36" spans="2:9" ht="15" customHeight="1" thickBot="1">
      <c r="B36" s="26" t="s">
        <v>28</v>
      </c>
      <c r="C36" s="27"/>
      <c r="D36" s="27"/>
      <c r="E36" s="27"/>
      <c r="F36" s="27"/>
      <c r="H36" s="4"/>
    </row>
  </sheetData>
  <sortState xmlns:xlrd2="http://schemas.microsoft.com/office/spreadsheetml/2017/richdata2" ref="B8:H20">
    <sortCondition ref="E8:E20"/>
  </sortState>
  <mergeCells count="10">
    <mergeCell ref="B27:E27"/>
    <mergeCell ref="D28:E28"/>
    <mergeCell ref="B1:AG1"/>
    <mergeCell ref="B3:H3"/>
    <mergeCell ref="B22:C22"/>
    <mergeCell ref="E22:E25"/>
    <mergeCell ref="B23:C23"/>
    <mergeCell ref="B24:C24"/>
    <mergeCell ref="B25:C25"/>
    <mergeCell ref="B2:H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41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Seguimiento Vacantes 2024</vt:lpstr>
      <vt:lpstr>'Seguimiento Vacantes 2024'!Área_de_impresión</vt:lpstr>
      <vt:lpstr>Tipo_proceso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Maria Del Rocio</cp:lastModifiedBy>
  <cp:lastPrinted>2023-07-06T21:30:10Z</cp:lastPrinted>
  <dcterms:created xsi:type="dcterms:W3CDTF">2011-02-10T19:39:58Z</dcterms:created>
  <dcterms:modified xsi:type="dcterms:W3CDTF">2024-04-26T14:38:34Z</dcterms:modified>
</cp:coreProperties>
</file>