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videncias SGC 2024\evidencias del 15 al 18 de octubre 2024\Planes tercer trimestre 2024\"/>
    </mc:Choice>
  </mc:AlternateContent>
  <xr:revisionPtr revIDLastSave="0" documentId="13_ncr:1_{615D2592-6191-448E-B6D3-54987337721D}" xr6:coauthVersionLast="36" xr6:coauthVersionMax="47" xr10:uidLastSave="{00000000-0000-0000-0000-000000000000}"/>
  <bookViews>
    <workbookView xWindow="0" yWindow="0" windowWidth="19200" windowHeight="9165" tabRatio="904" xr2:uid="{00000000-000D-0000-FFFF-FFFF00000000}"/>
  </bookViews>
  <sheets>
    <sheet name="Seguimiento PREV-REC 2024" sheetId="39" r:id="rId1"/>
  </sheets>
  <definedNames>
    <definedName name="_xlnm._FilterDatabase" localSheetId="0" hidden="1">'Seguimiento PREV-REC 2024'!$C$4:$WYZ$4</definedName>
    <definedName name="_xlnm.Print_Area" localSheetId="0">'Seguimiento PREV-REC 2024'!$A$1:$J$58</definedName>
    <definedName name="Nivel_indicador" localSheetId="0">#REF!</definedName>
    <definedName name="Nivel_indicador">#REF!</definedName>
    <definedName name="Nivel_indicador_lista" localSheetId="0">#REF!</definedName>
    <definedName name="Nivel_indicador_lista">#REF!</definedName>
    <definedName name="Tipo_proceso">#REF!</definedName>
  </definedNames>
  <calcPr calcId="191029"/>
  <customWorkbookViews>
    <customWorkbookView name="USER - Vista personalizada" guid="{68E4F769-5DCD-44E1-A670-63775B760197}" mergeInterval="0" personalView="1" maximized="1" windowWidth="1362" windowHeight="542" tabRatio="71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39" l="1"/>
  <c r="C46" i="39"/>
  <c r="C45" i="39" l="1"/>
</calcChain>
</file>

<file path=xl/sharedStrings.xml><?xml version="1.0" encoding="utf-8"?>
<sst xmlns="http://schemas.openxmlformats.org/spreadsheetml/2006/main" count="217" uniqueCount="114">
  <si>
    <t>Definitiva</t>
  </si>
  <si>
    <t>Cra.30 N0. 25-90 Piso 15
Bogotá D.C. Código Postal 111311
PBX: 3822510
www.dadep.gov.co
Info: Línea 195</t>
  </si>
  <si>
    <t>% de cubrimiento de las vacantes  existentes a la fecha</t>
  </si>
  <si>
    <t xml:space="preserve">%  total de vacancia a la fecha  </t>
  </si>
  <si>
    <t>INDICADOR</t>
  </si>
  <si>
    <t>Total vacantes cubiertas durante la vigencia</t>
  </si>
  <si>
    <t>NOMBRE DEL EMPLEO</t>
  </si>
  <si>
    <t xml:space="preserve">Total vacantes </t>
  </si>
  <si>
    <t>Elaboro:</t>
  </si>
  <si>
    <t>Reviso:</t>
  </si>
  <si>
    <t>Aprobo:</t>
  </si>
  <si>
    <t>TIPO DE VACANTE</t>
  </si>
  <si>
    <t>Temporal</t>
  </si>
  <si>
    <t>PROVISIONADO POR</t>
  </si>
  <si>
    <t>PROCESO ADELANTADO PARA CUBRIR LA VACANTE</t>
  </si>
  <si>
    <t>NÚMERO DE VACANTES AL INICIO DEL SEMESTRE</t>
  </si>
  <si>
    <t>SERVIDORES  DE CARRERA TITULARES DEL CARGO</t>
  </si>
  <si>
    <t>MOTIVO DE LA VACANCIA</t>
  </si>
  <si>
    <t>PROVISIÓN DE VACANCIAS</t>
  </si>
  <si>
    <t>DATOS DE LAS VACANTES</t>
  </si>
  <si>
    <t>FECHA CUBRIMIENTO DE LA VACANCIA</t>
  </si>
  <si>
    <t>Tecnico Operativo 
Código 314 Grado 08</t>
  </si>
  <si>
    <t xml:space="preserve">Auxiliar de Servicios Generales Código 470 Grado 02 </t>
  </si>
  <si>
    <t>Comisión de servicios en empleo de libre nombramiento y remoción</t>
  </si>
  <si>
    <t xml:space="preserve">Encargo en empleo Profesional Universitario </t>
  </si>
  <si>
    <t>OLGA LUCÍA MESA MORENO</t>
  </si>
  <si>
    <t>CLAUDIA JANNETHE POVEDA FANDIÑO</t>
  </si>
  <si>
    <t>Renuncia a la Comisión para desempeñar empleo de libre nombramiento y remoción</t>
  </si>
  <si>
    <t>YURY POLIN RODRIGUEZ GUILLERMO</t>
  </si>
  <si>
    <t xml:space="preserve">ASTRID NORMA FARFAN </t>
  </si>
  <si>
    <t>GLORIA ESPERANZA PULGA PAEZ</t>
  </si>
  <si>
    <t>JULIO VICENTE ACOSTA MONROY</t>
  </si>
  <si>
    <t>HUGO ALBERTO CARRILLO GÓMEZ</t>
  </si>
  <si>
    <t>Vacantes definitivas o temporales provistas en el trimestre /Total de servidores de planta*100</t>
  </si>
  <si>
    <t>Asesor Código 105 Grado 05</t>
  </si>
  <si>
    <t xml:space="preserve">Asesor Código 105 Grado 06 </t>
  </si>
  <si>
    <t>Jefe Oficina Código 006 Grado 01</t>
  </si>
  <si>
    <t>Jefe Oficina Código 006 Grado 07</t>
  </si>
  <si>
    <t>Jefe Oficina Asesora Código 115 Grado 07</t>
  </si>
  <si>
    <t>JULIO CESAR PETECUA SÁNCHEZ</t>
  </si>
  <si>
    <t xml:space="preserve">Reintegro de  la servidora de carrera administrativa por terminación de encargo.
Resolución 032 del 09/02/2024, termina comision de libre nombramiento y remoción a Claudia Bayona </t>
  </si>
  <si>
    <t xml:space="preserve">Reintegro de  la servidora de carrera administrativa por terminación de encargo.
Resolución 096 del 20/03/2024, termina comision de libre nombramiento y remoción a Anderson Melo </t>
  </si>
  <si>
    <t>Renuncia del titular de libre nombramiento y remoción</t>
  </si>
  <si>
    <t>Provisto según instructivo  talento humano DADEP - Resolución de nombramiento No 009 del 12-01-2024  / Acta de Posesión No.106  del 01-02-2024</t>
  </si>
  <si>
    <t xml:space="preserve"> IVAN DARÍO CASTIBLANCO MOLANO</t>
  </si>
  <si>
    <t>Provisto según instructivo talento humano DADEP - Resolución de nombramiento No 094 del 20-03-2024  / Acta de Posesión No.115  del 22-03-2024</t>
  </si>
  <si>
    <t xml:space="preserve">Provisto según instructivo talento humano DADEP -
Resolución de nombramiento No 055 del 01-03-2024  / Acta de Posesión No.107  del 1-03-2024 </t>
  </si>
  <si>
    <t>CLAUDIA ELVIRA BAYONA CHAPARRO</t>
  </si>
  <si>
    <t xml:space="preserve">Provisto según instructivo  talento humano DADEP - Resolución de nombramiento No 064 del 07-03-2024  / Acta de Posesión No.108  del 7-03-2024 </t>
  </si>
  <si>
    <t xml:space="preserve">CLAUDIA CECILIA SUNA LADINO </t>
  </si>
  <si>
    <t xml:space="preserve"> CLAUDIA JANNETHE POVEDA FANDIÑO</t>
  </si>
  <si>
    <t>Provisto según instructivo  talento humano DADEP -Resolución de nombramiento No 083 del 15-03-2024  / Acta de Posesión No.111  del 19-03-2024</t>
  </si>
  <si>
    <t xml:space="preserve">Terminación del encargo </t>
  </si>
  <si>
    <t>CAROLINA DEL PILAR CUENCA MEDINA</t>
  </si>
  <si>
    <t>LUIS HERNANDO AVILA REYES</t>
  </si>
  <si>
    <t>GEOVANNI ANDRÉS CÁRDENAS MOGOLLÓN</t>
  </si>
  <si>
    <t xml:space="preserve">Provisto según instructivo  talento humano DADEP -Resolución de nombramiento No 095 del 20-03-2024  / Acta de Posesión No.114  del 22-03-2024 </t>
  </si>
  <si>
    <t>1 de abril de 2024</t>
  </si>
  <si>
    <t>HUGO ROBERTO HERNANDEZ DÍAZ</t>
  </si>
  <si>
    <t xml:space="preserve">Provisto según instructivo  talento humano DADEP -Resolución de encargo No 101 del 21-03-2024  / Acta de Posesión No.116  del 01-04-2024 </t>
  </si>
  <si>
    <t xml:space="preserve">Provisto según instructivo  talento humano DADEP -Resolución de nombramiento No 105 del 22-03-2024  / Acta de Posesión No.117  del 01-04-2024 </t>
  </si>
  <si>
    <t>PAULA ANDREA LÓPEZ VENDEMIATI</t>
  </si>
  <si>
    <t>Provisto según instructivo talento humano DADEP - Resolución de nombramiento No 106 del 22-03-2024  / Acta de Posesión No.118  del 01-04-2024</t>
  </si>
  <si>
    <t>EDGAR ENRIQUE DUARTE QUIROGA</t>
  </si>
  <si>
    <t>Provisto según instructivo  talento humano DADEP -Resolución de encargo No 061 del 05-03-2024  / Acta de Posesión No.109  del 11-03-2024</t>
  </si>
  <si>
    <t>Subdirector de Departamento Administrativo 
Código 076 Grado 08</t>
  </si>
  <si>
    <t xml:space="preserve">Provisto según instructivo  talento humano DADEP -Resolución de encargo No 085 del 15-03-2024  / Acta de Posesión No.113  del 19-03-2024 </t>
  </si>
  <si>
    <t xml:space="preserve">Provisto según instructivo  talento humano DADEP -Resolución de encargo No 084 del 15-03-2024  / Acta de Posesión No.112  del 19-03-2024 </t>
  </si>
  <si>
    <t xml:space="preserve">Provisto según instructivo  talento humano DADEP -Resolución de nombramiento No 110 del 01-04-2024  / Acta de Posesión No.120  del 12-04-2024 </t>
  </si>
  <si>
    <t>NURY LUZ PERALTA CARDOSO</t>
  </si>
  <si>
    <t xml:space="preserve">Provisto según instructivo  talento humano DADEP -Resolución de encargo No 082 del 15-03-2024  / Acta de Posesión No.110  del 19-03-2024 </t>
  </si>
  <si>
    <t>6 de mayo de 2024</t>
  </si>
  <si>
    <t xml:space="preserve">Provisto según instructivo  talento humano DADEP -Resolución de nombramiento No 170 del 06-05-2024  / Acta de Posesión No.121  del 06-05-2024 </t>
  </si>
  <si>
    <t xml:space="preserve">INGRID RUSINQUE OSORIO </t>
  </si>
  <si>
    <t>Jefe Oficina Asesora Código 115 Grado 01</t>
  </si>
  <si>
    <t xml:space="preserve">Provisto según instructivo  talento humano DADEP -Resolución de nombramiento No 171 del 06-05-2024  / Acta de Posesión No.122  del 06-05-2024 </t>
  </si>
  <si>
    <t>MARTHA PATRICIA HERNÁNDEZ ACOSTA</t>
  </si>
  <si>
    <t xml:space="preserve">Provisto según instructivo  talento humano DADEP -Resolución de nombramiento en provisionalidad  No 215 del 29-05-2024  / Acta de Posesión No.125  del 12-06-2024 </t>
  </si>
  <si>
    <t>JAIME ALBERTO GUTIERREZ LEGUIZAMON</t>
  </si>
  <si>
    <t>JANIK HERNANDO DE LA HOZ RIOS</t>
  </si>
  <si>
    <t>Profesional Especializado Código 222 Grado 30</t>
  </si>
  <si>
    <t>3 de julio de 2024</t>
  </si>
  <si>
    <t>ELMER GONZÁLEZ ULLOA</t>
  </si>
  <si>
    <t>Encargo del titular del empleo de carrera administrativa</t>
  </si>
  <si>
    <t>Encargo del titular del empleo de carrera administrativa y renuncia del provisional que se encontraba ocupando la vacante</t>
  </si>
  <si>
    <t xml:space="preserve">Provisto según instructivo  talento humano DADEP - Resolución de encargo  No 238 del 14-06-2024  / Acta de Posesión No.127  del 3-07-2024 </t>
  </si>
  <si>
    <t>MARÍA ALEJANDRA VARGAS REAL</t>
  </si>
  <si>
    <t>Profesional Universitario Código 219 Grado 18</t>
  </si>
  <si>
    <t>Director Codigo 055 grado 09</t>
  </si>
  <si>
    <t xml:space="preserve">Provisto mediante nombramiento ordinario Decreto de nombramiento No 070 del 16-02-2024  / Acta de Posesión No. 078 del 16-02-2024 </t>
  </si>
  <si>
    <t>DORA LUCÍA BASTIDAS UBATÉ</t>
  </si>
  <si>
    <t xml:space="preserve">Provisto de acuerdo con normatividad vigente  -Resolución de encargo No 239 del 14-06-2024  / Acta de Posesión No.126  del 19-06-2024 </t>
  </si>
  <si>
    <t xml:space="preserve">Provisto de acuerdo con normatividad vigente - Resolución de encargo  No 172 del 06-05-2024  / Acta de Posesión No.123  del 6-05-2024 </t>
  </si>
  <si>
    <t xml:space="preserve">Provisto de acuerdo con normatividad vigente -Resolución de nombramiento No 107 del 22-03-2024  / Acta de Posesión No.119  del 01-04-2024 </t>
  </si>
  <si>
    <t>SEGUIMIENTO PLAN DE PREVISION DE RECURSO HUMANO CON CORTE A 30/09/2024</t>
  </si>
  <si>
    <t xml:space="preserve">Provisto según instructivo  talento humano DADEP -Resolución de nombramiento No. 261 del 06-07-2024  / Acta de Posesión No.128  del 24-07-2024 </t>
  </si>
  <si>
    <t>ARIOSTO GÓMEZ</t>
  </si>
  <si>
    <t>Provisto según instructivo  talento humano DADEP -Resolución de nombramiento No. 260 del 06-07-2024  / Acta de Posesión No.130  del 24-07-2024</t>
  </si>
  <si>
    <t>RAQUEL ELIANA MARTINEZ AMAYA</t>
  </si>
  <si>
    <t>Provisto según instructivo  talento humano DADEP -Resolución de nombramiento No. 262 del 06-07-2024  / Acta de Posesión No.129  del 24-07-2024</t>
  </si>
  <si>
    <t>ZULMA YASMÍN LÓPEZ VASQUEZ</t>
  </si>
  <si>
    <t>Provisto según instructivo  talento humano DADEP - Resolución de nombramiento No. 305 del 09-08-2024  / Acta de Posesión No.132  del 02-09-2024</t>
  </si>
  <si>
    <t>ERNEY RAMIREZ VALENCIA</t>
  </si>
  <si>
    <t xml:space="preserve">Provisto según instructivo  talento humano DADEP -Resolución de nombramiento, terminación de encargo No. 342 del 13-09-2024 </t>
  </si>
  <si>
    <t>Provisto según instructivo  talento humano DADEP - Resolución de nombramiento, terminación de encargo No. 297 del 05-08-2024</t>
  </si>
  <si>
    <t>Secretario Código 440 Grado 09</t>
  </si>
  <si>
    <t>Provisto según instructivo  talento humano DADEP - Resolución de nombramiento No. 297 del 05-08-2024  / Acta de Posesión No.131  del 8-08-2024</t>
  </si>
  <si>
    <t>ANDERSON MELO PARRA</t>
  </si>
  <si>
    <t>Encargo del titular del empleo de libre nombramiento y remoción</t>
  </si>
  <si>
    <t>Provisto según instructivo  talento humano DADEP - Resolución de nombramiento No. 316 del 20-08-2024  / Acta de Posesión No.133  del 03-09-2024</t>
  </si>
  <si>
    <t>16 de septiembre de 2024</t>
  </si>
  <si>
    <t>Provisto según instructivo  talento humano DADEP - Resolución de nombramiento No. 342 del 13-09-2024  / Acta de Posesión No.134  del 16-09-2024</t>
  </si>
  <si>
    <t>LILIANA PATRICIA ESCOBAR MORALES</t>
  </si>
  <si>
    <t>En proceso de provisión mediante encargo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</si>
</sst>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sz val="11"/>
      <name val="Museo sans 300"/>
    </font>
    <font>
      <b/>
      <sz val="11"/>
      <color theme="1"/>
      <name val="Museo sans 300"/>
    </font>
    <font>
      <sz val="11"/>
      <color theme="1"/>
      <name val="Museo sans 300"/>
    </font>
    <font>
      <sz val="12"/>
      <color rgb="FF000000"/>
      <name val="Museo sans 300"/>
    </font>
    <font>
      <sz val="12"/>
      <color theme="1"/>
      <name val="Museo sans 300"/>
    </font>
    <font>
      <sz val="11"/>
      <color rgb="FF000000"/>
      <name val="Museo sans 300"/>
    </font>
    <font>
      <sz val="12"/>
      <name val="Museo sans 300"/>
    </font>
    <font>
      <b/>
      <sz val="11"/>
      <color rgb="FF000000"/>
      <name val="Museo sans 300"/>
    </font>
    <font>
      <sz val="8"/>
      <color theme="1"/>
      <name val="Museo sans 300"/>
    </font>
    <font>
      <sz val="10"/>
      <color theme="1"/>
      <name val="Museo sans 300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2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3">
    <xf numFmtId="0" fontId="0" fillId="0" borderId="0" xfId="0"/>
    <xf numFmtId="0" fontId="6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8" fillId="4" borderId="2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9" fontId="7" fillId="0" borderId="1" xfId="7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4" fontId="7" fillId="0" borderId="6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164" fontId="11" fillId="5" borderId="1" xfId="0" applyNumberFormat="1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 wrapText="1"/>
    </xf>
    <xf numFmtId="14" fontId="7" fillId="0" borderId="23" xfId="0" applyNumberFormat="1" applyFont="1" applyBorder="1" applyAlignment="1">
      <alignment horizontal="left" vertical="center" wrapText="1"/>
    </xf>
    <xf numFmtId="0" fontId="9" fillId="0" borderId="23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14" fontId="9" fillId="0" borderId="17" xfId="0" applyNumberFormat="1" applyFont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2" borderId="18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9" fontId="9" fillId="0" borderId="6" xfId="0" applyNumberFormat="1" applyFont="1" applyBorder="1" applyAlignment="1">
      <alignment horizontal="center" vertical="center"/>
    </xf>
    <xf numFmtId="10" fontId="9" fillId="0" borderId="0" xfId="0" applyNumberFormat="1" applyFont="1" applyAlignment="1">
      <alignment horizontal="center" vertical="center"/>
    </xf>
    <xf numFmtId="0" fontId="12" fillId="2" borderId="13" xfId="0" applyFont="1" applyFill="1" applyBorder="1" applyAlignment="1">
      <alignment horizontal="left" vertical="center" wrapText="1"/>
    </xf>
    <xf numFmtId="10" fontId="11" fillId="0" borderId="7" xfId="7" applyNumberFormat="1" applyFont="1" applyBorder="1" applyAlignment="1">
      <alignment horizontal="center" vertical="center"/>
    </xf>
    <xf numFmtId="9" fontId="9" fillId="0" borderId="0" xfId="7" applyFont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9" fontId="9" fillId="0" borderId="3" xfId="7" applyFont="1" applyBorder="1" applyAlignment="1">
      <alignment horizontal="center" vertical="center"/>
    </xf>
    <xf numFmtId="14" fontId="9" fillId="0" borderId="19" xfId="0" applyNumberFormat="1" applyFont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2" fontId="11" fillId="0" borderId="15" xfId="0" applyNumberFormat="1" applyFont="1" applyBorder="1" applyAlignment="1">
      <alignment horizontal="center" vertical="center"/>
    </xf>
    <xf numFmtId="9" fontId="12" fillId="2" borderId="14" xfId="7" applyFont="1" applyFill="1" applyBorder="1" applyAlignment="1" applyProtection="1">
      <alignment horizontal="center" vertical="center" wrapText="1"/>
    </xf>
    <xf numFmtId="0" fontId="12" fillId="3" borderId="14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9" fontId="9" fillId="0" borderId="5" xfId="7" applyFont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9" fillId="0" borderId="5" xfId="0" applyFont="1" applyBorder="1"/>
    <xf numFmtId="0" fontId="15" fillId="0" borderId="0" xfId="0" applyFont="1" applyAlignment="1">
      <alignment horizontal="left"/>
    </xf>
    <xf numFmtId="0" fontId="9" fillId="0" borderId="17" xfId="0" applyFont="1" applyBorder="1"/>
    <xf numFmtId="0" fontId="16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9" fillId="0" borderId="2" xfId="0" applyFont="1" applyBorder="1"/>
    <xf numFmtId="0" fontId="10" fillId="0" borderId="11" xfId="0" applyFont="1" applyBorder="1" applyAlignment="1">
      <alignment horizontal="left" vertical="center" wrapText="1"/>
    </xf>
    <xf numFmtId="9" fontId="7" fillId="0" borderId="6" xfId="7" applyFont="1" applyFill="1" applyBorder="1" applyAlignment="1">
      <alignment vertical="center" wrapText="1"/>
    </xf>
    <xf numFmtId="164" fontId="11" fillId="0" borderId="23" xfId="0" applyNumberFormat="1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 wrapText="1"/>
    </xf>
    <xf numFmtId="164" fontId="11" fillId="5" borderId="27" xfId="0" applyNumberFormat="1" applyFont="1" applyFill="1" applyBorder="1" applyAlignment="1">
      <alignment horizontal="center" vertical="center"/>
    </xf>
    <xf numFmtId="14" fontId="7" fillId="0" borderId="29" xfId="0" applyNumberFormat="1" applyFont="1" applyBorder="1" applyAlignment="1">
      <alignment horizontal="left" vertical="center" wrapText="1"/>
    </xf>
    <xf numFmtId="0" fontId="9" fillId="0" borderId="27" xfId="0" applyFont="1" applyBorder="1" applyAlignment="1">
      <alignment vertical="center" wrapText="1"/>
    </xf>
    <xf numFmtId="164" fontId="11" fillId="5" borderId="29" xfId="0" applyNumberFormat="1" applyFont="1" applyFill="1" applyBorder="1" applyAlignment="1">
      <alignment horizontal="center" vertical="center"/>
    </xf>
    <xf numFmtId="164" fontId="11" fillId="0" borderId="27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wrapText="1"/>
    </xf>
    <xf numFmtId="0" fontId="9" fillId="0" borderId="19" xfId="0" applyFont="1" applyBorder="1" applyAlignment="1">
      <alignment horizontal="left" wrapText="1"/>
    </xf>
    <xf numFmtId="0" fontId="12" fillId="3" borderId="20" xfId="0" applyFont="1" applyFill="1" applyBorder="1" applyAlignment="1">
      <alignment horizontal="left" vertical="center" wrapText="1"/>
    </xf>
    <xf numFmtId="0" fontId="12" fillId="3" borderId="2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</cellXfs>
  <cellStyles count="8">
    <cellStyle name="Hipervínculo 2" xfId="1" xr:uid="{00000000-0005-0000-0000-000000000000}"/>
    <cellStyle name="Hipervínculo 3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Porcentaje" xfId="7" builtinId="5"/>
    <cellStyle name="Porcentaje 2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149679</xdr:colOff>
      <xdr:row>0</xdr:row>
      <xdr:rowOff>0</xdr:rowOff>
    </xdr:from>
    <xdr:to>
      <xdr:col>2</xdr:col>
      <xdr:colOff>1265464</xdr:colOff>
      <xdr:row>0</xdr:row>
      <xdr:rowOff>1939290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EE9372E-82E8-484D-AB10-226E64938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11" b="4591"/>
        <a:stretch>
          <a:fillRect/>
        </a:stretch>
      </xdr:blipFill>
      <xdr:spPr bwMode="auto">
        <a:xfrm>
          <a:off x="911679" y="0"/>
          <a:ext cx="2530928" cy="1939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1279071</xdr:colOff>
      <xdr:row>0</xdr:row>
      <xdr:rowOff>204107</xdr:rowOff>
    </xdr:from>
    <xdr:to>
      <xdr:col>9</xdr:col>
      <xdr:colOff>0</xdr:colOff>
      <xdr:row>0</xdr:row>
      <xdr:rowOff>1762125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DC10E43D-E007-4D89-ABC0-6B8B8E727E4B}"/>
            </a:ext>
          </a:extLst>
        </xdr:cNvPr>
        <xdr:cNvSpPr/>
      </xdr:nvSpPr>
      <xdr:spPr>
        <a:xfrm>
          <a:off x="3456214" y="204107"/>
          <a:ext cx="17961429" cy="1558018"/>
        </a:xfrm>
        <a:prstGeom prst="roundRect">
          <a:avLst/>
        </a:prstGeom>
        <a:ln w="50800">
          <a:solidFill>
            <a:srgbClr val="FFD03B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400" b="1">
              <a:solidFill>
                <a:srgbClr val="FFD03B"/>
              </a:solidFill>
            </a:rPr>
            <a:t>DEPARTAMENTO ADMINISTRATIVO DE LA DEFENSORÍA</a:t>
          </a:r>
          <a:r>
            <a:rPr lang="es-CO" sz="2400" b="1" baseline="0">
              <a:solidFill>
                <a:srgbClr val="FFD03B"/>
              </a:solidFill>
            </a:rPr>
            <a:t>  DEL ESPACIO PÚBLICO</a:t>
          </a:r>
        </a:p>
        <a:p>
          <a:pPr algn="ctr"/>
          <a:r>
            <a:rPr lang="es-CO" sz="2800" b="1" baseline="0">
              <a:solidFill>
                <a:srgbClr val="FFD03B"/>
              </a:solidFill>
            </a:rPr>
            <a:t>FORMATO</a:t>
          </a:r>
          <a:endParaRPr lang="es-CO" sz="2800" b="1">
            <a:solidFill>
              <a:srgbClr val="FFD03B"/>
            </a:solidFill>
          </a:endParaRPr>
        </a:p>
      </xdr:txBody>
    </xdr:sp>
    <xdr:clientData/>
  </xdr:twoCellAnchor>
  <xdr:twoCellAnchor editAs="oneCell">
    <xdr:from>
      <xdr:col>7</xdr:col>
      <xdr:colOff>1931449</xdr:colOff>
      <xdr:row>48</xdr:row>
      <xdr:rowOff>1211035</xdr:rowOff>
    </xdr:from>
    <xdr:to>
      <xdr:col>8</xdr:col>
      <xdr:colOff>2291011</xdr:colOff>
      <xdr:row>55</xdr:row>
      <xdr:rowOff>80644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84" r="30009"/>
        <a:stretch/>
      </xdr:blipFill>
      <xdr:spPr bwMode="auto">
        <a:xfrm>
          <a:off x="17402770" y="15757071"/>
          <a:ext cx="3802170" cy="125085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285747</xdr:colOff>
      <xdr:row>50</xdr:row>
      <xdr:rowOff>68035</xdr:rowOff>
    </xdr:from>
    <xdr:to>
      <xdr:col>4</xdr:col>
      <xdr:colOff>1034140</xdr:colOff>
      <xdr:row>52</xdr:row>
      <xdr:rowOff>108857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FE9112D-37CC-45C5-9989-750982353F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42" t="36662" r="17825" b="25411"/>
        <a:stretch/>
      </xdr:blipFill>
      <xdr:spPr>
        <a:xfrm>
          <a:off x="7143747" y="32044821"/>
          <a:ext cx="748393" cy="408215"/>
        </a:xfrm>
        <a:prstGeom prst="rect">
          <a:avLst/>
        </a:prstGeom>
      </xdr:spPr>
    </xdr:pic>
    <xdr:clientData/>
  </xdr:twoCellAnchor>
  <xdr:twoCellAnchor editAs="oneCell">
    <xdr:from>
      <xdr:col>4</xdr:col>
      <xdr:colOff>354099</xdr:colOff>
      <xdr:row>52</xdr:row>
      <xdr:rowOff>13928</xdr:rowOff>
    </xdr:from>
    <xdr:to>
      <xdr:col>4</xdr:col>
      <xdr:colOff>869612</xdr:colOff>
      <xdr:row>53</xdr:row>
      <xdr:rowOff>136418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665A017-2EF9-43ED-98C6-C257D2CF3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099" y="32358107"/>
          <a:ext cx="515513" cy="31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56"/>
  <sheetViews>
    <sheetView tabSelected="1" view="pageBreakPreview" topLeftCell="B1" zoomScale="70" zoomScaleNormal="70" zoomScaleSheetLayoutView="70" workbookViewId="0">
      <pane xSplit="1" ySplit="4" topLeftCell="C45" activePane="bottomRight" state="frozen"/>
      <selection activeCell="B1" sqref="B1"/>
      <selection pane="topRight" activeCell="C1" sqref="C1"/>
      <selection pane="bottomLeft" activeCell="B5" sqref="B5"/>
      <selection pane="bottomRight" activeCell="A54" sqref="A54"/>
    </sheetView>
  </sheetViews>
  <sheetFormatPr baseColWidth="10" defaultColWidth="11.42578125" defaultRowHeight="15" x14ac:dyDescent="0.25"/>
  <cols>
    <col min="1" max="1" width="11.42578125" style="4"/>
    <col min="2" max="2" width="21.140625" style="4" customWidth="1"/>
    <col min="3" max="3" width="40" style="4" customWidth="1"/>
    <col min="4" max="5" width="30.28515625" style="4" customWidth="1"/>
    <col min="6" max="7" width="46.28515625" style="4" customWidth="1"/>
    <col min="8" max="8" width="51.7109375" style="4" customWidth="1"/>
    <col min="9" max="9" width="37.5703125" style="4" customWidth="1"/>
    <col min="10" max="16384" width="11.42578125" style="4"/>
  </cols>
  <sheetData>
    <row r="1" spans="2:12" s="2" customFormat="1" ht="156" customHeight="1" x14ac:dyDescent="0.25"/>
    <row r="2" spans="2:12" ht="34.5" customHeight="1" thickBot="1" x14ac:dyDescent="0.3">
      <c r="B2" s="76" t="s">
        <v>94</v>
      </c>
      <c r="C2" s="76"/>
      <c r="D2" s="76"/>
      <c r="E2" s="76"/>
      <c r="F2" s="76"/>
      <c r="G2" s="76"/>
      <c r="H2" s="76"/>
      <c r="I2" s="76"/>
      <c r="J2" s="3"/>
      <c r="K2" s="3"/>
      <c r="L2" s="3"/>
    </row>
    <row r="3" spans="2:12" ht="34.5" customHeight="1" x14ac:dyDescent="0.25">
      <c r="B3" s="77" t="s">
        <v>15</v>
      </c>
      <c r="C3" s="79" t="s">
        <v>19</v>
      </c>
      <c r="D3" s="79"/>
      <c r="E3" s="79"/>
      <c r="F3" s="79"/>
      <c r="G3" s="79"/>
      <c r="H3" s="79" t="s">
        <v>18</v>
      </c>
      <c r="I3" s="80"/>
      <c r="J3" s="3"/>
      <c r="K3" s="3"/>
      <c r="L3" s="3"/>
    </row>
    <row r="4" spans="2:12" ht="78" customHeight="1" thickBot="1" x14ac:dyDescent="0.3">
      <c r="B4" s="78"/>
      <c r="C4" s="5" t="s">
        <v>6</v>
      </c>
      <c r="D4" s="5" t="s">
        <v>20</v>
      </c>
      <c r="E4" s="5" t="s">
        <v>11</v>
      </c>
      <c r="F4" s="5" t="s">
        <v>16</v>
      </c>
      <c r="G4" s="5" t="s">
        <v>17</v>
      </c>
      <c r="H4" s="5" t="s">
        <v>14</v>
      </c>
      <c r="I4" s="6" t="s">
        <v>13</v>
      </c>
      <c r="J4" s="3"/>
      <c r="K4" s="3"/>
      <c r="L4" s="3"/>
    </row>
    <row r="5" spans="2:12" ht="66" customHeight="1" x14ac:dyDescent="0.25">
      <c r="B5" s="7">
        <v>1</v>
      </c>
      <c r="C5" s="58" t="s">
        <v>21</v>
      </c>
      <c r="D5" s="8">
        <v>45323</v>
      </c>
      <c r="E5" s="9" t="s">
        <v>12</v>
      </c>
      <c r="F5" s="10" t="s">
        <v>29</v>
      </c>
      <c r="G5" s="11" t="s">
        <v>24</v>
      </c>
      <c r="H5" s="11" t="s">
        <v>43</v>
      </c>
      <c r="I5" s="59" t="s">
        <v>39</v>
      </c>
      <c r="J5" s="3"/>
      <c r="K5" s="3"/>
      <c r="L5" s="3"/>
    </row>
    <row r="6" spans="2:12" ht="66" customHeight="1" x14ac:dyDescent="0.25">
      <c r="B6" s="12">
        <v>1</v>
      </c>
      <c r="C6" s="13" t="s">
        <v>22</v>
      </c>
      <c r="D6" s="14">
        <v>45334</v>
      </c>
      <c r="E6" s="15" t="s">
        <v>12</v>
      </c>
      <c r="F6" s="16" t="s">
        <v>25</v>
      </c>
      <c r="G6" s="17" t="s">
        <v>23</v>
      </c>
      <c r="H6" s="17" t="s">
        <v>40</v>
      </c>
      <c r="I6" s="59" t="s">
        <v>25</v>
      </c>
      <c r="J6" s="3"/>
      <c r="K6" s="3"/>
      <c r="L6" s="3"/>
    </row>
    <row r="7" spans="2:12" ht="66" customHeight="1" x14ac:dyDescent="0.25">
      <c r="B7" s="12">
        <v>1</v>
      </c>
      <c r="C7" s="62" t="s">
        <v>88</v>
      </c>
      <c r="D7" s="14">
        <v>45337</v>
      </c>
      <c r="E7" s="15" t="s">
        <v>0</v>
      </c>
      <c r="F7" s="20"/>
      <c r="G7" s="17" t="s">
        <v>42</v>
      </c>
      <c r="H7" s="17" t="s">
        <v>89</v>
      </c>
      <c r="I7" s="59" t="s">
        <v>90</v>
      </c>
      <c r="J7" s="3"/>
      <c r="K7" s="3"/>
      <c r="L7" s="3"/>
    </row>
    <row r="8" spans="2:12" ht="66" customHeight="1" x14ac:dyDescent="0.25">
      <c r="B8" s="12">
        <v>1</v>
      </c>
      <c r="C8" s="13" t="s">
        <v>22</v>
      </c>
      <c r="D8" s="14">
        <v>45371</v>
      </c>
      <c r="E8" s="15" t="s">
        <v>12</v>
      </c>
      <c r="F8" s="16" t="s">
        <v>28</v>
      </c>
      <c r="G8" s="17" t="s">
        <v>23</v>
      </c>
      <c r="H8" s="17" t="s">
        <v>41</v>
      </c>
      <c r="I8" s="59" t="s">
        <v>28</v>
      </c>
      <c r="J8" s="3"/>
      <c r="K8" s="3"/>
      <c r="L8" s="3"/>
    </row>
    <row r="9" spans="2:12" ht="66" customHeight="1" x14ac:dyDescent="0.25">
      <c r="B9" s="12">
        <v>1</v>
      </c>
      <c r="C9" s="13" t="s">
        <v>34</v>
      </c>
      <c r="D9" s="14">
        <v>45373</v>
      </c>
      <c r="E9" s="15" t="s">
        <v>0</v>
      </c>
      <c r="F9" s="20"/>
      <c r="G9" s="17" t="s">
        <v>42</v>
      </c>
      <c r="H9" s="17" t="s">
        <v>45</v>
      </c>
      <c r="I9" s="59" t="s">
        <v>44</v>
      </c>
      <c r="J9" s="3"/>
      <c r="K9" s="3"/>
      <c r="L9" s="3"/>
    </row>
    <row r="10" spans="2:12" ht="66" customHeight="1" x14ac:dyDescent="0.25">
      <c r="B10" s="12">
        <v>1</v>
      </c>
      <c r="C10" s="13" t="s">
        <v>35</v>
      </c>
      <c r="D10" s="14">
        <v>45383</v>
      </c>
      <c r="E10" s="15" t="s">
        <v>0</v>
      </c>
      <c r="F10" s="20"/>
      <c r="G10" s="17" t="s">
        <v>42</v>
      </c>
      <c r="H10" s="17" t="s">
        <v>62</v>
      </c>
      <c r="I10" s="59" t="s">
        <v>63</v>
      </c>
      <c r="J10" s="3"/>
      <c r="K10" s="3"/>
      <c r="L10" s="3"/>
    </row>
    <row r="11" spans="2:12" ht="66" customHeight="1" x14ac:dyDescent="0.25">
      <c r="B11" s="12">
        <v>1</v>
      </c>
      <c r="C11" s="13" t="s">
        <v>36</v>
      </c>
      <c r="D11" s="14">
        <v>45352</v>
      </c>
      <c r="E11" s="15" t="s">
        <v>0</v>
      </c>
      <c r="F11" s="20"/>
      <c r="G11" s="17" t="s">
        <v>42</v>
      </c>
      <c r="H11" s="17" t="s">
        <v>46</v>
      </c>
      <c r="I11" s="59" t="s">
        <v>26</v>
      </c>
      <c r="J11" s="3"/>
      <c r="K11" s="3"/>
      <c r="L11" s="3"/>
    </row>
    <row r="12" spans="2:12" ht="66" customHeight="1" x14ac:dyDescent="0.25">
      <c r="B12" s="12">
        <v>1</v>
      </c>
      <c r="C12" s="13" t="s">
        <v>34</v>
      </c>
      <c r="D12" s="14">
        <v>45358</v>
      </c>
      <c r="E12" s="15" t="s">
        <v>0</v>
      </c>
      <c r="F12" s="20"/>
      <c r="G12" s="17" t="s">
        <v>42</v>
      </c>
      <c r="H12" s="17" t="s">
        <v>48</v>
      </c>
      <c r="I12" s="59" t="s">
        <v>47</v>
      </c>
      <c r="J12" s="3"/>
      <c r="K12" s="3"/>
      <c r="L12" s="3"/>
    </row>
    <row r="13" spans="2:12" ht="66" customHeight="1" x14ac:dyDescent="0.25">
      <c r="B13" s="12">
        <v>1</v>
      </c>
      <c r="C13" s="13" t="s">
        <v>65</v>
      </c>
      <c r="D13" s="14">
        <v>45362</v>
      </c>
      <c r="E13" s="15" t="s">
        <v>0</v>
      </c>
      <c r="F13" s="20"/>
      <c r="G13" s="17" t="s">
        <v>42</v>
      </c>
      <c r="H13" s="17" t="s">
        <v>64</v>
      </c>
      <c r="I13" s="59" t="s">
        <v>49</v>
      </c>
      <c r="J13" s="3"/>
      <c r="K13" s="3"/>
      <c r="L13" s="3"/>
    </row>
    <row r="14" spans="2:12" ht="66" customHeight="1" x14ac:dyDescent="0.25">
      <c r="B14" s="12">
        <v>1</v>
      </c>
      <c r="C14" s="13" t="s">
        <v>65</v>
      </c>
      <c r="D14" s="14">
        <v>45370</v>
      </c>
      <c r="E14" s="15" t="s">
        <v>0</v>
      </c>
      <c r="F14" s="20"/>
      <c r="G14" s="17" t="s">
        <v>42</v>
      </c>
      <c r="H14" s="17" t="s">
        <v>70</v>
      </c>
      <c r="I14" s="59" t="s">
        <v>47</v>
      </c>
      <c r="J14" s="3"/>
      <c r="K14" s="3"/>
      <c r="L14" s="3"/>
    </row>
    <row r="15" spans="2:12" ht="66" customHeight="1" x14ac:dyDescent="0.25">
      <c r="B15" s="12">
        <v>1</v>
      </c>
      <c r="C15" s="13" t="s">
        <v>34</v>
      </c>
      <c r="D15" s="14">
        <v>45370</v>
      </c>
      <c r="E15" s="15" t="s">
        <v>0</v>
      </c>
      <c r="F15" s="20"/>
      <c r="G15" s="17" t="s">
        <v>42</v>
      </c>
      <c r="H15" s="17" t="s">
        <v>51</v>
      </c>
      <c r="I15" s="59" t="s">
        <v>50</v>
      </c>
      <c r="J15" s="3"/>
      <c r="K15" s="3"/>
      <c r="L15" s="3"/>
    </row>
    <row r="16" spans="2:12" ht="66" customHeight="1" x14ac:dyDescent="0.25">
      <c r="B16" s="12">
        <v>1</v>
      </c>
      <c r="C16" s="13" t="s">
        <v>36</v>
      </c>
      <c r="D16" s="14">
        <v>45370</v>
      </c>
      <c r="E16" s="15" t="s">
        <v>0</v>
      </c>
      <c r="F16" s="20"/>
      <c r="G16" s="17" t="s">
        <v>52</v>
      </c>
      <c r="H16" s="17" t="s">
        <v>67</v>
      </c>
      <c r="I16" s="59" t="s">
        <v>53</v>
      </c>
      <c r="J16" s="3"/>
      <c r="K16" s="3"/>
      <c r="L16" s="3"/>
    </row>
    <row r="17" spans="2:12" ht="66" customHeight="1" x14ac:dyDescent="0.25">
      <c r="B17" s="12">
        <v>1</v>
      </c>
      <c r="C17" s="13" t="s">
        <v>37</v>
      </c>
      <c r="D17" s="14">
        <v>45370</v>
      </c>
      <c r="E17" s="15" t="s">
        <v>0</v>
      </c>
      <c r="F17" s="20"/>
      <c r="G17" s="17" t="s">
        <v>42</v>
      </c>
      <c r="H17" s="17" t="s">
        <v>66</v>
      </c>
      <c r="I17" s="59" t="s">
        <v>54</v>
      </c>
      <c r="J17" s="3"/>
      <c r="K17" s="3"/>
      <c r="L17" s="3"/>
    </row>
    <row r="18" spans="2:12" ht="66" customHeight="1" x14ac:dyDescent="0.25">
      <c r="B18" s="12">
        <v>1</v>
      </c>
      <c r="C18" s="13" t="s">
        <v>37</v>
      </c>
      <c r="D18" s="14">
        <v>45373</v>
      </c>
      <c r="E18" s="15" t="s">
        <v>0</v>
      </c>
      <c r="F18" s="20"/>
      <c r="G18" s="17" t="s">
        <v>52</v>
      </c>
      <c r="H18" s="17" t="s">
        <v>56</v>
      </c>
      <c r="I18" s="59" t="s">
        <v>55</v>
      </c>
      <c r="J18" s="3"/>
      <c r="K18" s="3"/>
      <c r="L18" s="3"/>
    </row>
    <row r="19" spans="2:12" ht="66" customHeight="1" x14ac:dyDescent="0.25">
      <c r="B19" s="12">
        <v>1</v>
      </c>
      <c r="C19" s="19" t="s">
        <v>34</v>
      </c>
      <c r="D19" s="14">
        <v>45394</v>
      </c>
      <c r="E19" s="15" t="s">
        <v>0</v>
      </c>
      <c r="F19" s="20"/>
      <c r="G19" s="17" t="s">
        <v>42</v>
      </c>
      <c r="H19" s="17" t="s">
        <v>68</v>
      </c>
      <c r="I19" s="59" t="s">
        <v>69</v>
      </c>
      <c r="J19" s="3"/>
      <c r="K19" s="3"/>
      <c r="L19" s="3"/>
    </row>
    <row r="20" spans="2:12" ht="66" customHeight="1" x14ac:dyDescent="0.25">
      <c r="B20" s="12">
        <v>1</v>
      </c>
      <c r="C20" s="13" t="s">
        <v>37</v>
      </c>
      <c r="D20" s="14" t="s">
        <v>57</v>
      </c>
      <c r="E20" s="15" t="s">
        <v>0</v>
      </c>
      <c r="F20" s="20"/>
      <c r="G20" s="17" t="s">
        <v>42</v>
      </c>
      <c r="H20" s="17" t="s">
        <v>59</v>
      </c>
      <c r="I20" s="59" t="s">
        <v>58</v>
      </c>
      <c r="J20" s="3"/>
      <c r="K20" s="3"/>
      <c r="L20" s="3"/>
    </row>
    <row r="21" spans="2:12" ht="81" customHeight="1" x14ac:dyDescent="0.25">
      <c r="B21" s="12">
        <v>1</v>
      </c>
      <c r="C21" s="13" t="s">
        <v>38</v>
      </c>
      <c r="D21" s="14" t="s">
        <v>57</v>
      </c>
      <c r="E21" s="15" t="s">
        <v>0</v>
      </c>
      <c r="F21" s="20"/>
      <c r="G21" s="17" t="s">
        <v>27</v>
      </c>
      <c r="H21" s="17" t="s">
        <v>60</v>
      </c>
      <c r="I21" s="59" t="s">
        <v>61</v>
      </c>
      <c r="J21" s="3"/>
      <c r="K21" s="3"/>
      <c r="L21" s="3"/>
    </row>
    <row r="22" spans="2:12" ht="81" customHeight="1" x14ac:dyDescent="0.25">
      <c r="B22" s="12">
        <v>1</v>
      </c>
      <c r="C22" s="13" t="s">
        <v>65</v>
      </c>
      <c r="D22" s="14">
        <v>45383</v>
      </c>
      <c r="E22" s="15" t="s">
        <v>0</v>
      </c>
      <c r="F22" s="20"/>
      <c r="G22" s="17" t="s">
        <v>42</v>
      </c>
      <c r="H22" s="17" t="s">
        <v>93</v>
      </c>
      <c r="I22" s="59" t="s">
        <v>32</v>
      </c>
      <c r="J22" s="3"/>
      <c r="K22" s="3"/>
      <c r="L22" s="3"/>
    </row>
    <row r="23" spans="2:12" ht="81" customHeight="1" x14ac:dyDescent="0.25">
      <c r="B23" s="12">
        <v>1</v>
      </c>
      <c r="C23" s="13" t="s">
        <v>65</v>
      </c>
      <c r="D23" s="14" t="s">
        <v>71</v>
      </c>
      <c r="E23" s="15" t="s">
        <v>0</v>
      </c>
      <c r="F23" s="20"/>
      <c r="G23" s="17" t="s">
        <v>42</v>
      </c>
      <c r="H23" s="17" t="s">
        <v>72</v>
      </c>
      <c r="I23" s="59" t="s">
        <v>73</v>
      </c>
      <c r="J23" s="3"/>
      <c r="K23" s="3"/>
      <c r="L23" s="3"/>
    </row>
    <row r="24" spans="2:12" ht="81" customHeight="1" x14ac:dyDescent="0.25">
      <c r="B24" s="12">
        <v>1</v>
      </c>
      <c r="C24" s="13" t="s">
        <v>74</v>
      </c>
      <c r="D24" s="14">
        <v>45418</v>
      </c>
      <c r="E24" s="15" t="s">
        <v>0</v>
      </c>
      <c r="F24" s="20"/>
      <c r="G24" s="17" t="s">
        <v>42</v>
      </c>
      <c r="H24" s="17" t="s">
        <v>75</v>
      </c>
      <c r="I24" s="59" t="s">
        <v>76</v>
      </c>
      <c r="J24" s="3"/>
      <c r="K24" s="3"/>
      <c r="L24" s="3"/>
    </row>
    <row r="25" spans="2:12" ht="81" customHeight="1" x14ac:dyDescent="0.25">
      <c r="B25" s="12">
        <v>1</v>
      </c>
      <c r="C25" s="13" t="s">
        <v>34</v>
      </c>
      <c r="D25" s="14" t="s">
        <v>71</v>
      </c>
      <c r="E25" s="15" t="s">
        <v>0</v>
      </c>
      <c r="F25" s="20"/>
      <c r="G25" s="17" t="s">
        <v>42</v>
      </c>
      <c r="H25" s="17" t="s">
        <v>92</v>
      </c>
      <c r="I25" s="59" t="s">
        <v>47</v>
      </c>
      <c r="J25" s="3"/>
      <c r="K25" s="3"/>
      <c r="L25" s="3"/>
    </row>
    <row r="26" spans="2:12" ht="81" customHeight="1" x14ac:dyDescent="0.25">
      <c r="B26" s="12">
        <v>1</v>
      </c>
      <c r="C26" s="13" t="s">
        <v>22</v>
      </c>
      <c r="D26" s="14">
        <v>45455</v>
      </c>
      <c r="E26" s="15" t="s">
        <v>12</v>
      </c>
      <c r="F26" s="16" t="s">
        <v>82</v>
      </c>
      <c r="G26" s="17" t="s">
        <v>84</v>
      </c>
      <c r="H26" s="17" t="s">
        <v>77</v>
      </c>
      <c r="I26" s="59" t="s">
        <v>78</v>
      </c>
      <c r="J26" s="3"/>
      <c r="K26" s="3"/>
      <c r="L26" s="3"/>
    </row>
    <row r="27" spans="2:12" ht="81" customHeight="1" x14ac:dyDescent="0.25">
      <c r="B27" s="12">
        <v>1</v>
      </c>
      <c r="C27" s="13" t="s">
        <v>36</v>
      </c>
      <c r="D27" s="14">
        <v>45462</v>
      </c>
      <c r="E27" s="15" t="s">
        <v>0</v>
      </c>
      <c r="F27" s="20"/>
      <c r="G27" s="17" t="s">
        <v>52</v>
      </c>
      <c r="H27" s="17" t="s">
        <v>91</v>
      </c>
      <c r="I27" s="59" t="s">
        <v>79</v>
      </c>
      <c r="J27" s="3"/>
      <c r="K27" s="3"/>
      <c r="L27" s="3"/>
    </row>
    <row r="28" spans="2:12" ht="61.5" customHeight="1" x14ac:dyDescent="0.25">
      <c r="B28" s="12">
        <v>1</v>
      </c>
      <c r="C28" s="13" t="s">
        <v>80</v>
      </c>
      <c r="D28" s="14" t="s">
        <v>81</v>
      </c>
      <c r="E28" s="15" t="s">
        <v>12</v>
      </c>
      <c r="F28" s="59" t="s">
        <v>47</v>
      </c>
      <c r="G28" s="17" t="s">
        <v>83</v>
      </c>
      <c r="H28" s="17" t="s">
        <v>85</v>
      </c>
      <c r="I28" s="18" t="s">
        <v>86</v>
      </c>
      <c r="J28" s="3"/>
      <c r="K28" s="3"/>
      <c r="L28" s="3"/>
    </row>
    <row r="29" spans="2:12" ht="61.5" customHeight="1" x14ac:dyDescent="0.25">
      <c r="B29" s="12">
        <v>1</v>
      </c>
      <c r="C29" s="13" t="s">
        <v>87</v>
      </c>
      <c r="D29" s="14">
        <v>45497</v>
      </c>
      <c r="E29" s="15" t="s">
        <v>12</v>
      </c>
      <c r="F29" s="59" t="s">
        <v>58</v>
      </c>
      <c r="G29" s="17" t="s">
        <v>83</v>
      </c>
      <c r="H29" s="17" t="s">
        <v>95</v>
      </c>
      <c r="I29" s="18" t="s">
        <v>96</v>
      </c>
      <c r="J29" s="3"/>
      <c r="K29" s="3"/>
      <c r="L29" s="3"/>
    </row>
    <row r="30" spans="2:12" ht="61.5" customHeight="1" x14ac:dyDescent="0.25">
      <c r="B30" s="12">
        <v>1</v>
      </c>
      <c r="C30" s="13" t="s">
        <v>87</v>
      </c>
      <c r="D30" s="14">
        <v>45497</v>
      </c>
      <c r="E30" s="15" t="s">
        <v>12</v>
      </c>
      <c r="F30" s="59" t="s">
        <v>79</v>
      </c>
      <c r="G30" s="17" t="s">
        <v>83</v>
      </c>
      <c r="H30" s="17" t="s">
        <v>97</v>
      </c>
      <c r="I30" s="18" t="s">
        <v>98</v>
      </c>
      <c r="J30" s="3"/>
      <c r="K30" s="3"/>
      <c r="L30" s="3"/>
    </row>
    <row r="31" spans="2:12" ht="63.75" customHeight="1" x14ac:dyDescent="0.25">
      <c r="B31" s="12">
        <v>1</v>
      </c>
      <c r="C31" s="13" t="s">
        <v>87</v>
      </c>
      <c r="D31" s="14">
        <v>45497</v>
      </c>
      <c r="E31" s="15" t="s">
        <v>12</v>
      </c>
      <c r="F31" s="18" t="s">
        <v>86</v>
      </c>
      <c r="G31" s="17" t="s">
        <v>83</v>
      </c>
      <c r="H31" s="17" t="s">
        <v>99</v>
      </c>
      <c r="I31" s="18" t="s">
        <v>100</v>
      </c>
      <c r="J31" s="3"/>
      <c r="K31" s="3"/>
      <c r="L31" s="3"/>
    </row>
    <row r="32" spans="2:12" ht="63.75" customHeight="1" x14ac:dyDescent="0.25">
      <c r="B32" s="63">
        <v>1</v>
      </c>
      <c r="C32" s="62" t="s">
        <v>21</v>
      </c>
      <c r="D32" s="14">
        <v>45537</v>
      </c>
      <c r="E32" s="15" t="s">
        <v>12</v>
      </c>
      <c r="F32" s="18" t="s">
        <v>96</v>
      </c>
      <c r="G32" s="17" t="s">
        <v>83</v>
      </c>
      <c r="H32" s="67" t="s">
        <v>101</v>
      </c>
      <c r="I32" s="71" t="s">
        <v>102</v>
      </c>
      <c r="J32" s="3"/>
      <c r="K32" s="3"/>
      <c r="L32" s="3"/>
    </row>
    <row r="33" spans="2:12" ht="63.75" customHeight="1" x14ac:dyDescent="0.25">
      <c r="B33" s="63">
        <v>1</v>
      </c>
      <c r="C33" s="62" t="s">
        <v>21</v>
      </c>
      <c r="D33" s="14">
        <v>45551</v>
      </c>
      <c r="E33" s="15" t="s">
        <v>12</v>
      </c>
      <c r="F33" s="18" t="s">
        <v>98</v>
      </c>
      <c r="G33" s="17" t="s">
        <v>83</v>
      </c>
      <c r="H33" s="67" t="s">
        <v>103</v>
      </c>
      <c r="I33" s="18" t="s">
        <v>98</v>
      </c>
      <c r="J33" s="3"/>
      <c r="K33" s="3"/>
      <c r="L33" s="3"/>
    </row>
    <row r="34" spans="2:12" ht="63.75" customHeight="1" x14ac:dyDescent="0.25">
      <c r="B34" s="63">
        <v>1</v>
      </c>
      <c r="C34" s="62" t="s">
        <v>21</v>
      </c>
      <c r="D34" s="14">
        <v>45512</v>
      </c>
      <c r="E34" s="15" t="s">
        <v>12</v>
      </c>
      <c r="F34" s="18" t="s">
        <v>100</v>
      </c>
      <c r="G34" s="17" t="s">
        <v>83</v>
      </c>
      <c r="H34" s="67" t="s">
        <v>104</v>
      </c>
      <c r="I34" s="18" t="s">
        <v>100</v>
      </c>
      <c r="J34" s="3"/>
      <c r="K34" s="3"/>
      <c r="L34" s="3"/>
    </row>
    <row r="35" spans="2:12" ht="63.75" customHeight="1" x14ac:dyDescent="0.25">
      <c r="B35" s="63">
        <v>1</v>
      </c>
      <c r="C35" s="62" t="s">
        <v>34</v>
      </c>
      <c r="D35" s="14">
        <v>45512</v>
      </c>
      <c r="E35" s="70" t="s">
        <v>0</v>
      </c>
      <c r="F35" s="20"/>
      <c r="G35" s="17" t="s">
        <v>52</v>
      </c>
      <c r="H35" s="67" t="s">
        <v>106</v>
      </c>
      <c r="I35" s="18" t="s">
        <v>107</v>
      </c>
      <c r="J35" s="3"/>
      <c r="K35" s="3"/>
      <c r="L35" s="3"/>
    </row>
    <row r="36" spans="2:12" ht="63.75" customHeight="1" x14ac:dyDescent="0.25">
      <c r="B36" s="63">
        <v>1</v>
      </c>
      <c r="C36" s="62" t="s">
        <v>87</v>
      </c>
      <c r="D36" s="14">
        <v>45512</v>
      </c>
      <c r="E36" s="70" t="s">
        <v>12</v>
      </c>
      <c r="F36" s="18" t="s">
        <v>107</v>
      </c>
      <c r="G36" s="17" t="s">
        <v>108</v>
      </c>
      <c r="H36" s="67" t="s">
        <v>109</v>
      </c>
      <c r="I36" s="18" t="s">
        <v>100</v>
      </c>
      <c r="J36" s="3"/>
      <c r="K36" s="3"/>
      <c r="L36" s="3"/>
    </row>
    <row r="37" spans="2:12" ht="63.75" customHeight="1" x14ac:dyDescent="0.25">
      <c r="B37" s="63">
        <v>1</v>
      </c>
      <c r="C37" s="62" t="s">
        <v>36</v>
      </c>
      <c r="D37" s="69" t="s">
        <v>110</v>
      </c>
      <c r="E37" s="70" t="s">
        <v>0</v>
      </c>
      <c r="F37" s="20"/>
      <c r="G37" s="17" t="s">
        <v>52</v>
      </c>
      <c r="H37" s="67" t="s">
        <v>111</v>
      </c>
      <c r="I37" s="18" t="s">
        <v>112</v>
      </c>
      <c r="J37" s="3"/>
      <c r="K37" s="3"/>
      <c r="L37" s="3"/>
    </row>
    <row r="38" spans="2:12" ht="63.75" customHeight="1" x14ac:dyDescent="0.25">
      <c r="B38" s="63">
        <v>1</v>
      </c>
      <c r="C38" s="62" t="s">
        <v>105</v>
      </c>
      <c r="D38" s="65"/>
      <c r="E38" s="70" t="s">
        <v>12</v>
      </c>
      <c r="F38" s="71" t="s">
        <v>102</v>
      </c>
      <c r="G38" s="17" t="s">
        <v>108</v>
      </c>
      <c r="H38" s="67" t="s">
        <v>113</v>
      </c>
      <c r="I38" s="68"/>
      <c r="J38" s="3"/>
      <c r="K38" s="3"/>
      <c r="L38" s="3"/>
    </row>
    <row r="39" spans="2:12" ht="63.75" customHeight="1" x14ac:dyDescent="0.25">
      <c r="B39" s="63">
        <v>1</v>
      </c>
      <c r="C39" s="62" t="s">
        <v>21</v>
      </c>
      <c r="D39" s="65"/>
      <c r="E39" s="70" t="s">
        <v>12</v>
      </c>
      <c r="F39" s="66" t="s">
        <v>100</v>
      </c>
      <c r="G39" s="17" t="s">
        <v>108</v>
      </c>
      <c r="H39" s="67" t="s">
        <v>113</v>
      </c>
      <c r="I39" s="68"/>
      <c r="J39" s="3"/>
      <c r="K39" s="3"/>
      <c r="L39" s="3"/>
    </row>
    <row r="40" spans="2:12" ht="63.75" customHeight="1" x14ac:dyDescent="0.25">
      <c r="B40" s="63"/>
      <c r="C40" s="64"/>
      <c r="D40" s="64"/>
      <c r="E40" s="64"/>
      <c r="F40" s="66"/>
      <c r="G40" s="67"/>
      <c r="H40" s="67"/>
      <c r="I40" s="68"/>
      <c r="J40" s="3"/>
      <c r="K40" s="3"/>
      <c r="L40" s="3"/>
    </row>
    <row r="41" spans="2:12" ht="41.25" customHeight="1" thickBot="1" x14ac:dyDescent="0.3">
      <c r="B41" s="21"/>
      <c r="C41" s="22"/>
      <c r="D41" s="60"/>
      <c r="E41" s="23"/>
      <c r="F41" s="24"/>
      <c r="G41" s="25"/>
      <c r="H41" s="25"/>
      <c r="I41" s="61"/>
      <c r="J41" s="3"/>
      <c r="K41" s="3"/>
      <c r="L41" s="3"/>
    </row>
    <row r="42" spans="2:12" ht="15.75" thickBot="1" x14ac:dyDescent="0.3">
      <c r="B42" s="26"/>
      <c r="C42" s="27"/>
      <c r="D42" s="27"/>
      <c r="E42" s="27"/>
      <c r="F42" s="27"/>
      <c r="G42" s="27"/>
      <c r="H42" s="27"/>
      <c r="I42" s="28"/>
      <c r="J42" s="3"/>
      <c r="K42" s="3"/>
      <c r="L42" s="3"/>
    </row>
    <row r="43" spans="2:12" ht="15" customHeight="1" x14ac:dyDescent="0.25">
      <c r="B43" s="29" t="s">
        <v>7</v>
      </c>
      <c r="C43" s="30">
        <v>35</v>
      </c>
      <c r="D43" s="31"/>
      <c r="E43" s="31"/>
      <c r="H43" s="31"/>
      <c r="I43" s="28"/>
      <c r="J43" s="3"/>
      <c r="K43" s="3"/>
      <c r="L43" s="3"/>
    </row>
    <row r="44" spans="2:12" ht="45" x14ac:dyDescent="0.25">
      <c r="B44" s="32" t="s">
        <v>5</v>
      </c>
      <c r="C44" s="33">
        <v>33</v>
      </c>
      <c r="D44" s="31"/>
      <c r="E44" s="31"/>
      <c r="H44" s="31"/>
      <c r="I44" s="28"/>
      <c r="J44" s="3"/>
      <c r="K44" s="3"/>
      <c r="L44" s="3"/>
    </row>
    <row r="45" spans="2:12" ht="45" x14ac:dyDescent="0.25">
      <c r="B45" s="32" t="s">
        <v>2</v>
      </c>
      <c r="C45" s="34">
        <f>+(C44*100%)/C43</f>
        <v>0.94285714285714284</v>
      </c>
      <c r="D45" s="35"/>
      <c r="E45" s="35"/>
      <c r="H45" s="35"/>
      <c r="I45" s="28"/>
      <c r="J45" s="3"/>
      <c r="K45" s="3"/>
      <c r="L45" s="3"/>
    </row>
    <row r="46" spans="2:12" ht="30.75" thickBot="1" x14ac:dyDescent="0.3">
      <c r="B46" s="36" t="s">
        <v>3</v>
      </c>
      <c r="C46" s="37">
        <f>2*1.16279069767442%</f>
        <v>2.32558139534884E-2</v>
      </c>
      <c r="D46" s="38"/>
      <c r="E46" s="38"/>
      <c r="H46" s="38"/>
      <c r="I46" s="28"/>
      <c r="J46" s="3"/>
      <c r="K46" s="3"/>
      <c r="L46" s="3"/>
    </row>
    <row r="47" spans="2:12" ht="15.75" thickBot="1" x14ac:dyDescent="0.3">
      <c r="B47" s="39"/>
      <c r="C47" s="40"/>
      <c r="D47" s="40"/>
      <c r="E47" s="40"/>
      <c r="F47" s="40"/>
      <c r="G47" s="40"/>
      <c r="H47" s="41"/>
      <c r="I47" s="42"/>
      <c r="J47" s="3"/>
      <c r="K47" s="3"/>
      <c r="L47" s="3"/>
    </row>
    <row r="48" spans="2:12" ht="15.75" thickBot="1" x14ac:dyDescent="0.3">
      <c r="B48" s="43" t="s">
        <v>4</v>
      </c>
      <c r="C48" s="44"/>
      <c r="D48" s="44"/>
      <c r="E48" s="45"/>
      <c r="F48" s="81"/>
      <c r="G48" s="81"/>
      <c r="H48" s="81"/>
      <c r="I48" s="82"/>
      <c r="J48" s="3"/>
      <c r="K48" s="3"/>
      <c r="L48" s="3"/>
    </row>
    <row r="49" spans="2:12" ht="99.75" customHeight="1" thickBot="1" x14ac:dyDescent="0.3">
      <c r="B49" s="74" t="s">
        <v>33</v>
      </c>
      <c r="C49" s="75"/>
      <c r="D49" s="46">
        <f>(10/86)*100</f>
        <v>11.627906976744185</v>
      </c>
      <c r="E49" s="47"/>
      <c r="F49" s="48"/>
      <c r="G49" s="49"/>
      <c r="H49" s="38"/>
      <c r="I49" s="28"/>
      <c r="J49" s="3"/>
      <c r="K49" s="3"/>
      <c r="L49" s="3"/>
    </row>
    <row r="50" spans="2:12" x14ac:dyDescent="0.25">
      <c r="B50" s="50"/>
      <c r="C50" s="51"/>
      <c r="D50" s="51"/>
      <c r="E50" s="51"/>
      <c r="F50" s="51"/>
      <c r="G50" s="51"/>
      <c r="H50" s="51"/>
      <c r="I50" s="28"/>
      <c r="J50" s="3"/>
      <c r="K50" s="3"/>
      <c r="L50" s="3"/>
    </row>
    <row r="51" spans="2:12" x14ac:dyDescent="0.25">
      <c r="B51" s="52"/>
      <c r="H51" s="53"/>
      <c r="I51" s="54"/>
    </row>
    <row r="52" spans="2:12" ht="15" customHeight="1" x14ac:dyDescent="0.25">
      <c r="B52" s="52"/>
      <c r="C52" s="55" t="s">
        <v>8</v>
      </c>
      <c r="D52" s="1" t="s">
        <v>30</v>
      </c>
      <c r="E52" s="56"/>
      <c r="F52" s="56"/>
      <c r="G52" s="56"/>
      <c r="I52" s="54"/>
    </row>
    <row r="53" spans="2:12" ht="15" customHeight="1" x14ac:dyDescent="0.25">
      <c r="B53" s="52"/>
      <c r="C53" s="55" t="s">
        <v>9</v>
      </c>
      <c r="D53" s="1" t="s">
        <v>31</v>
      </c>
      <c r="E53" s="56"/>
      <c r="F53" s="56"/>
      <c r="G53" s="56"/>
      <c r="I53" s="54"/>
    </row>
    <row r="54" spans="2:12" ht="15" customHeight="1" x14ac:dyDescent="0.25">
      <c r="B54" s="52"/>
      <c r="C54" s="55" t="s">
        <v>10</v>
      </c>
      <c r="D54" s="1" t="s">
        <v>32</v>
      </c>
      <c r="E54" s="56"/>
      <c r="F54" s="56"/>
      <c r="G54" s="56"/>
      <c r="I54" s="54"/>
    </row>
    <row r="55" spans="2:12" x14ac:dyDescent="0.25">
      <c r="B55" s="52"/>
      <c r="I55" s="54"/>
    </row>
    <row r="56" spans="2:12" ht="15.75" thickBot="1" x14ac:dyDescent="0.3">
      <c r="B56" s="57"/>
      <c r="C56" s="72" t="s">
        <v>1</v>
      </c>
      <c r="D56" s="72"/>
      <c r="E56" s="72"/>
      <c r="F56" s="72"/>
      <c r="G56" s="72"/>
      <c r="H56" s="72"/>
      <c r="I56" s="73"/>
    </row>
  </sheetData>
  <mergeCells count="7">
    <mergeCell ref="C56:I56"/>
    <mergeCell ref="B49:C49"/>
    <mergeCell ref="B2:I2"/>
    <mergeCell ref="B3:B4"/>
    <mergeCell ref="C3:G3"/>
    <mergeCell ref="H3:I3"/>
    <mergeCell ref="F48:I48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1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Seguimiento PREV-REC 2024</vt:lpstr>
      <vt:lpstr>'Seguimiento PREV-REC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 Mejia</dc:creator>
  <cp:lastModifiedBy>Oscar Javier Torres Rodriguez</cp:lastModifiedBy>
  <cp:lastPrinted>2022-07-22T14:02:25Z</cp:lastPrinted>
  <dcterms:created xsi:type="dcterms:W3CDTF">2011-02-10T19:39:58Z</dcterms:created>
  <dcterms:modified xsi:type="dcterms:W3CDTF">2024-10-15T12:36:29Z</dcterms:modified>
</cp:coreProperties>
</file>