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16 al 20 de diciembre 2024\planes institucionales 4 trimestre 2024\"/>
    </mc:Choice>
  </mc:AlternateContent>
  <xr:revisionPtr revIDLastSave="0" documentId="13_ncr:1_{56580915-983A-41DF-9A06-027CBA084F61}" xr6:coauthVersionLast="36" xr6:coauthVersionMax="36" xr10:uidLastSave="{00000000-0000-0000-0000-000000000000}"/>
  <bookViews>
    <workbookView xWindow="0" yWindow="0" windowWidth="19200" windowHeight="9165" xr2:uid="{2C30A71C-439F-4088-B168-925FA51D06DB}"/>
  </bookViews>
  <sheets>
    <sheet name="RESPEL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</calcChain>
</file>

<file path=xl/sharedStrings.xml><?xml version="1.0" encoding="utf-8"?>
<sst xmlns="http://schemas.openxmlformats.org/spreadsheetml/2006/main" count="175" uniqueCount="109">
  <si>
    <t>PROGRAMA</t>
  </si>
  <si>
    <t>OBJETIVO</t>
  </si>
  <si>
    <t>META</t>
  </si>
  <si>
    <t>RECURSOS</t>
  </si>
  <si>
    <t>ACTIVIDADES PROGRAMADAS</t>
  </si>
  <si>
    <t>INDICADOR DE LAS ACTIVIDADES PROGRAMADAS</t>
  </si>
  <si>
    <t>NUMERO DE ENCUESTAS REALIAZADAS</t>
  </si>
  <si>
    <t>Actividades programadas/ Actividades realizadas *100</t>
  </si>
  <si>
    <t>META  ALCANZADA EN EL TRIMESTRE (%)</t>
  </si>
  <si>
    <t>ACTIVIDADES REAIZADAS</t>
  </si>
  <si>
    <t>Evidencias</t>
  </si>
  <si>
    <t>1. Educación y sensibilización</t>
  </si>
  <si>
    <t>Brindar información a los colaboradores de la entidad  sobre los RAEE´s y RESPEL y la importancia de la disposición fina adecuada</t>
  </si>
  <si>
    <t>Personal de aseo, personal de mantenimiento, y gestión de recursos físicos EPP  Recursos  de mantenimiento y recursos de  inversión.</t>
  </si>
  <si>
    <t>Gestión de Recursos Físicos profesional designado PIGA, con el apoyo del equipo de comunicaciones de la entidad</t>
  </si>
  <si>
    <t>realizar una jornada  lúdica de  información a los colaboradores de la entidad  sobre los RAEE´s y RESPEL y la importancia de la disposición fina adecuada</t>
  </si>
  <si>
    <t>2 gestión integral de luminarias</t>
  </si>
  <si>
    <t>Lograr un manejo adecuado de los residuos de lámparas fluorescentes.</t>
  </si>
  <si>
    <t>3. gestión integral de cartuchos de impresión</t>
  </si>
  <si>
    <t>Realizar la devolución post consumo de los diferentes residuos de cartucho y tóner de impresión al gestor autorizado, quien deberá demostrar un manejo adecuado de dichos residuos</t>
  </si>
  <si>
    <t>Bodega de recursos físicos y personal. Recursos  de mantenimiento y recursos de  inversión</t>
  </si>
  <si>
    <t>Gestionar con el operador de RESPEL autorizado por la autoridad ambiental,  dos (2) jornadas de recolección y disposición final de residuos de cartucho y tóner de impresión</t>
  </si>
  <si>
    <t>4. gestión integral  de RAEE</t>
  </si>
  <si>
    <t>Lograr un manejo adecuado de los residuos de monitores de tubos de rayos catódicos.</t>
  </si>
  <si>
    <t>Rubro presupuestal de disposición; Punto de almacenamiento de RAEE, personal. Recursos  de mantenimiento y recursos de  inversión</t>
  </si>
  <si>
    <t>RESPONSABLE</t>
  </si>
  <si>
    <t>EJECUCION</t>
  </si>
  <si>
    <t>OBSERVCIONES DEL CUMPLIMIENTO DE METAS</t>
  </si>
  <si>
    <t>Con el apoyo del gestor autorizado de RESPEL, se coordina una actividad lúdica que permita la entrega de información sobre la importancia del manejo adecuado de RESPEL y RAEEs</t>
  </si>
  <si>
    <t>Los RAEES en desuso, deberán ser embaladas dentro de lo posible en sus empaques originales y etiquetadas, luego deberán ser trasladadas el almacén de residuos, donde serán almacenados hasta realizar la entrega al gestor autorizado para que gestione su manejo ambientalmente adecuado.</t>
  </si>
  <si>
    <t>Los tóner en desuso, deberán ser embaladas dentro de lo posible en sus empaques originales y etiquetadas, luego deberán ser trasladadas el almacén de residuos, donde serán almacenados hasta realizar la entrega al gestor autorizado para que gestione su manejo ambientalmente adecuado.</t>
  </si>
  <si>
    <t>Las lámparas y bombillas en desuso, deberán ser embaladas dentro de lo posible en sus empaques originales y etiquetadas, luego deberán ser trasladadas el almacén de residuos, donde serán almacenados hasta realizar la entrega al gestor autorizado para que gestione su manejo ambientalmente adecuado.</t>
  </si>
  <si>
    <t>Gestionar con el operador de RAEE´s autorizado por la autoridad ambiental,  dos (2) jornadas de recolección y disposición final de monitores de  residuos de aparatos eléctricos y electrónicos-RAEEs,  generados por la entidad.</t>
  </si>
  <si>
    <t>*Las actividades del Plan se concretan anualmente con la SDA</t>
  </si>
  <si>
    <t>B. SEGUIMIENTO TRIMESTRAL</t>
  </si>
  <si>
    <t xml:space="preserve"> 
 Meta programada para el segundo trimestre</t>
  </si>
  <si>
    <t>Gestionar con el operador de RESPEL autorizado por la Autoridad ambiental,  dos (2) jornadas de recolección y disposición final de los residuos lámparas fluorescentes y bombillas</t>
  </si>
  <si>
    <t>Revisado: Claudia Suna/ Profesional Subdirección de Gestión Corporativa- SGC</t>
  </si>
  <si>
    <t>Gestión de recursos físicos. Responsable  en la SGC, el profesional designado PIGA</t>
  </si>
  <si>
    <t>Equipo de Gestión de Recursos Físicos Responsable  en la SGC, el profesional designado PIGA</t>
  </si>
  <si>
    <t>A. PLAN VIGENCIA 2024</t>
  </si>
  <si>
    <t xml:space="preserve">                     SEGUIMIENTO AL PLAN  DE GESTION INTEGRAL DE RESIDUOS PELIGROSOS - RESPEL 2024</t>
  </si>
  <si>
    <t xml:space="preserve"> PRIMER TRIMESTRE 2024</t>
  </si>
  <si>
    <t>Realizar una (1) actividad, mediante la cual se brinde información a los colaboradores de la entidad sobre los RAEE´s y RESPEL y la importancia de la disposición fina adecuada</t>
  </si>
  <si>
    <t xml:space="preserve">Seleccionar un gestor autorizado que se en cargue de la disposición final de los residuos de  luminarias generados por al entidad </t>
  </si>
  <si>
    <t>50%</t>
  </si>
  <si>
    <t>Realizar la disposición final post consumo al gestor autorizado,  de las lámparas fluorescentes generadas como residuos.</t>
  </si>
  <si>
    <t xml:space="preserve">Seleccionar un gestor autorizado que se en cargue de la disposición final de los tones y cartuchos de impresión generados por al entidad </t>
  </si>
  <si>
    <t>Seleccionar un gestor autorizado que se en cargue de la disposición de los RAEE´s generados por al entidad</t>
  </si>
  <si>
    <t>Realizar la disposición final post consumo al gestor autorizado, de los RAEEs  generadas como residuos.</t>
  </si>
  <si>
    <t>Realizar la disposición final post consumo al gestor autorizado, de la totalidad de  los tones  y cartuchos de impresión   generadas como residuos.</t>
  </si>
  <si>
    <t>Actividad programada para el primer semestre</t>
  </si>
  <si>
    <t xml:space="preserve">Para el logro de la meta se programa una entrega semestral. 
</t>
  </si>
  <si>
    <t xml:space="preserve">la entrega de tonners y cartuchos del 1er semestre, esta sujeta a la validación de la documentación normativa del nuevo gestor de RESPEL
</t>
  </si>
  <si>
    <t>NUMERO DE ENCUESTAS REALIAZADA CSON CALIFICACION SATISFACTORIA</t>
  </si>
  <si>
    <t>Esta actividad está contemplada en el marco de la campaña de Gestión adecuada de residuos, en los cuales se abordarán los temas de residuos ordinarios y residuos peligrosos</t>
  </si>
  <si>
    <t>Se avanza en el 50% de la meta con la selección de la organización Puerta de Oro, como nuevo gestor de RAEES, y la empresa TRACOL, como gestor de RESPEL. El 50% restante esta sujeto a la  validación de la documentación normativa.</t>
  </si>
  <si>
    <t xml:space="preserve">Elaborado: Edda Lissete Beltrán/ Profesional  PIGA </t>
  </si>
  <si>
    <t>Aprobado: Hugo Carrillo Gómez/ Subdirector de Gestión Corporativa- SGC</t>
  </si>
  <si>
    <t>AVANCE PROMEDIO DEL PRIMER TRIMESTRE</t>
  </si>
  <si>
    <t>AVANCE PROMEDIO  DEL  PLAN ANUAL</t>
  </si>
  <si>
    <t xml:space="preserve">La entrega de residuos lámparas fluorescentes y bombillas del 1er semestre, esta sujeta a la validación de la documentación normativa del nuevo gestor de RESPEL
</t>
  </si>
  <si>
    <t xml:space="preserve">La entrega de residuos de aparatos eléctricos y electrónicos -RAEES del 1er semestre, esta sujeta a la validación de la documentación normativa del nuevo gestor de RESPEL
</t>
  </si>
  <si>
    <t xml:space="preserve"> 
 Meta programada para el segundo semestre</t>
  </si>
  <si>
    <t>100%</t>
  </si>
  <si>
    <t>se avanza en el 50% de la meta con la selección de la organización Puerta de Oro, como nuevo gestor de RAEES, y la empresa TRACOL, como gestor de RESPEL.
 El 50% restante se alcanza con la  validación de la documentación normativa.</t>
  </si>
  <si>
    <t>SEGUNDO TRIMESTRE 2024</t>
  </si>
  <si>
    <t>Se realiza la revision y validación normatiova del  gestor para le ntrega de  lámparas fluorescentes y bombillas</t>
  </si>
  <si>
    <t>Correo de 28/02/2024 para la solicitud de la documentación normativa a la organización Puerta de Oro
 Ubicados  en archivo de gestión, como parte de los informes archivados en la Tabla de retención documental -TRD Subdirección de Gestión Corporativa - SGC</t>
  </si>
  <si>
    <t>Se realiza la revision y validación normatiova del  gestor para le ntrega de tonérs y cartuchos de impresión</t>
  </si>
  <si>
    <t xml:space="preserve">Se realiza la revision y validación normatiova del  gestor para le ntrega de  residuos de aparatos electrícos y electrónicos </t>
  </si>
  <si>
    <t>Recibo de entrega al gestor  Puerta de Oro
 Ubicados  en archivo de gestión, como parte de los informes archivados en la Tabla de retención documental -TRD Subdirección de Gestión Corporativa - SGC</t>
  </si>
  <si>
    <t xml:space="preserve">Para el logro de la meta se programa una entrega semestral. 
El 50% inical de la meta se logra con la entrega delos residuos de lámparas fluorescentes y bombillas al gestor autorizado
</t>
  </si>
  <si>
    <t xml:space="preserve">el viernes 26 de junio, se realiza la entrega de  4unidades de lunimarias al gestor Puerta de Oro
</t>
  </si>
  <si>
    <t xml:space="preserve">Para el logro de la meta se programa una entrega semestral. 
El 50% inical de la meta se logra con la entrega de los residuos de tonérs y cartuchos  al gestor autorizado
</t>
  </si>
  <si>
    <t xml:space="preserve">el viernes 26 de junio, se realiza la entrega de  19 unidades de  tonérs y cartuchos al gestor Puerta de Oro
</t>
  </si>
  <si>
    <t xml:space="preserve">Para el logro de la meta se programa una entrega semestral. 
El 50% inical de la meta se logra con la entrega de los residuos d aparatos electrícos y electrónicos   al gestor autorizado
</t>
  </si>
  <si>
    <t xml:space="preserve">el viernes 26 de junio, se realiza la entrega de 22 Kg de  aparatos electrícos y electrónicos al gestor Puerta de Oro
</t>
  </si>
  <si>
    <t>AVANCE PROMEDIO DEL SEGUNDO TRIMESTRE</t>
  </si>
  <si>
    <t>Actividad cumplida</t>
  </si>
  <si>
    <t xml:space="preserve">La segunda jornada de entrega  de luminarias esta programada para el cuarto trimestre
</t>
  </si>
  <si>
    <t xml:space="preserve">La segunda jornada de entrega  de tonérs y cartuchos está programada para el cuarto trimestre
</t>
  </si>
  <si>
    <t xml:space="preserve">La segunda jornada de entrega  de residuos de aparatos electrico y electrónicos,  está programada para el cuarto trimestre
</t>
  </si>
  <si>
    <t>AVANCE PROMEDIO DEL TERCER TRIMESTRE</t>
  </si>
  <si>
    <t>Se avanza en el 50% de la meta con la selección de la organización Puerta de Oro, como nuevo gestor de RAEES, y la empresa TRACOL, como gestor de RESPEL.
 El 50% restante se alcanzó con la  validación de la documentación normativa.</t>
  </si>
  <si>
    <t>Se avanza en el 50% de la meta con la selección de la organización Puerta de Oro, como nuevo gestor de RAEES, y la empresa TRACOL, como gestor de RESPEL.
 El 50% restante se alcanza con la  validación de la documentación normativa.</t>
  </si>
  <si>
    <t>Se avanza en el 50% de la meta con la selección de la organización Puerta de Oro, como nuevo gestor de RAEES, y la empresa TRACOL, como gestor de RESPEL.
El 50% restante se alcanza con la  validación de la documentación normativa.</t>
  </si>
  <si>
    <t xml:space="preserve"> 
Meta programada para el cuarto trimestre</t>
  </si>
  <si>
    <t>TERCER TRIMESTRE 2024</t>
  </si>
  <si>
    <t xml:space="preserve">Para el logro de la meta se programa una entrega semestral. 
El 50% inical de la meta se logra con la entrega de los residuos de aparatos electrícos y electrónicos   al gestor autorizado
</t>
  </si>
  <si>
    <t>CUARTO TRIMESTRE 2024</t>
  </si>
  <si>
    <t>formatos de entrega  de los RESPEL
 Ubicados  en archivo de gestión, como parte de los informes archivados en la Tabla de retención documental -TRD Subdirección de Gestión Corporativa - SGC</t>
  </si>
  <si>
    <t xml:space="preserve">Se realiza la primera entrega, correspondiente al periodo enero a junio,  el  viernes 21 de junio y la segunda entrega, correspondiente al periodo julio- diciembre, el viernes 13 de diciembre
</t>
  </si>
  <si>
    <t>Correo de 28-02-2024 para la solicitud de la documentación normativa a la organización Puerta de Oro
Ubicados  en archivo de gestión, como parte de los informes archivados en la Tabla de retención documental -TRD Subdirección de Gestión Corporativa - SGC</t>
  </si>
  <si>
    <t>Correo de 28.02.2024 para la   solicitud de la documentación normativa a la organización Puerta de Oro
Ubicados  en archivo de gestión, como parte de los informes archivados en la Tabla de retención documental -TRD Subdirección de Gestión Corporativa - SGC</t>
  </si>
  <si>
    <t>Correo de 28-02-2024 para la   solicitud de la documentación normativa a la organización Puerta de Oro
Ubicados  en archivo de gestión, como parte de los informes archivados en la Tabla de retención documental -TRD Subdirección de Gestión Corporativa - SGC</t>
  </si>
  <si>
    <t xml:space="preserve">Para el logro de la meta se programa una entrega semestral. 
El 100% de la meta se logra con la entrega semestral  de los residuos de lámparas fluorescentes y bombillas al gestor autorizado
</t>
  </si>
  <si>
    <t xml:space="preserve">Para el logro de la meta se programa una entrega semestral. 
El 100% de la meta se logra con la entrega semestral  de los residuos de tonérs y cartuchos al gestor autorizado
</t>
  </si>
  <si>
    <t xml:space="preserve">Para el logro de la meta se programa una entrega semestral. 
El 100% de la meta se logra con la entrega semestral  de los residuos de aparatos electricos y electronicos - RAEE´s,  al gestor autorizado
</t>
  </si>
  <si>
    <t>Fecha: diciembre  de  2024</t>
  </si>
  <si>
    <t>AVANCE % CON CORTE AL  31 DE DICIEMBRE 2024</t>
  </si>
  <si>
    <t>Formatos de entrega  de los RESPEL
 Ubicados  en archivo de gestión, como parte de los informes archivados en la Tabla de retención documental -TRD Subdirección de Gestión Corporativa - SGC</t>
  </si>
  <si>
    <t>Correo de 28/02/2024 para la solicitud de la documentación normativa a la organización Puerta de Oro
Ubicados  en archivo de gestión, como parte de los informes archivados en la Tabla de retención documental -TRD Subdirección de Gestión Corporativa - SGC</t>
  </si>
  <si>
    <t>Frmatos de entrega  de los RESPEL
Ubicados  en archivo de gestión, como parte de los informes archivados en la Tabla de retención documental -TRD Subdirección de Gestión Corporativa - SGC</t>
  </si>
  <si>
    <t>Se realiza la encuesta de  medición de la gestión del RESPEL, en el marco de la campaña " Cuanto te enseñaron, cuanto aprendiste",  la cual engloba todas las temáticas de gestión ambiental de la entidad</t>
  </si>
  <si>
    <t xml:space="preserve">Se realiza una encuesta muestral del   25% de la poblacion de la entidad, que equivale a 94 repuestas.
Se obtienen 82  encuestas con calificación satisfactoria, equivalentes al 87%
</t>
  </si>
  <si>
    <t>El cumplimiento de la meta , se logra con la jornada de sensibilizacion  e invitacion de los colaboradores del DADEP a traer los RESPEL y RAEE´s de sus casas, con el apoyo de  organización Puerta de Oro.</t>
  </si>
  <si>
    <t>El viernes 13 de diciembre, con  elapoyo de la ing  Ambiental de la organizaioin Pta de Orreo se realiza una sensibiliacion puesto apuesto sobre el adecuado manejo y disposicion final  de los residuos peligrosos  en el hogar, para ser tramitados con  el gestor autorizado</t>
  </si>
  <si>
    <r>
      <rPr>
        <sz val="12"/>
        <rFont val="Calibri"/>
        <family val="2"/>
        <scheme val="minor"/>
      </rPr>
      <t>Anexo fotografico y listado de asistencia  de las actividades realizadas
 Ubicados  en archivo de gestión, como parte de los informes archivados en la Tabla de retención documental -TRD Subdirección de Gestión Corporativa - SGC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</si>
</sst>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name val="Verdana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theme="2" tint="-9.9978637043366805E-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vertical="center" wrapText="1"/>
    </xf>
    <xf numFmtId="49" fontId="2" fillId="4" borderId="13" xfId="0" applyNumberFormat="1" applyFont="1" applyFill="1" applyBorder="1" applyAlignment="1">
      <alignment horizontal="left" vertical="center" wrapText="1"/>
    </xf>
    <xf numFmtId="49" fontId="2" fillId="4" borderId="15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49" fontId="1" fillId="4" borderId="12" xfId="0" applyNumberFormat="1" applyFont="1" applyFill="1" applyBorder="1" applyAlignment="1">
      <alignment vertical="center" wrapText="1"/>
    </xf>
    <xf numFmtId="49" fontId="2" fillId="7" borderId="12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justify" vertical="center" wrapText="1"/>
    </xf>
    <xf numFmtId="49" fontId="2" fillId="7" borderId="13" xfId="0" applyNumberFormat="1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justify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left" vertical="center" wrapText="1"/>
    </xf>
    <xf numFmtId="49" fontId="2" fillId="7" borderId="16" xfId="0" applyNumberFormat="1" applyFont="1" applyFill="1" applyBorder="1" applyAlignment="1">
      <alignment horizontal="left" vertical="center" wrapText="1"/>
    </xf>
    <xf numFmtId="2" fontId="2" fillId="4" borderId="14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justify" vertical="center" wrapText="1"/>
    </xf>
    <xf numFmtId="9" fontId="9" fillId="4" borderId="1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9" fontId="9" fillId="0" borderId="0" xfId="0" applyNumberFormat="1" applyFont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1088571</xdr:colOff>
      <xdr:row>1</xdr:row>
      <xdr:rowOff>5253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7D1C39-CF39-4D53-B673-DABCCDEB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233" t="3761" r="18082" b="13202"/>
        <a:stretch>
          <a:fillRect/>
        </a:stretch>
      </xdr:blipFill>
      <xdr:spPr bwMode="auto">
        <a:xfrm>
          <a:off x="0" y="1"/>
          <a:ext cx="1088571" cy="1344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108857</xdr:rowOff>
    </xdr:from>
    <xdr:to>
      <xdr:col>24</xdr:col>
      <xdr:colOff>1945822</xdr:colOff>
      <xdr:row>0</xdr:row>
      <xdr:rowOff>1238251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E82CB1EB-70A3-4B79-AA90-B99F968FE5D7}"/>
            </a:ext>
          </a:extLst>
        </xdr:cNvPr>
        <xdr:cNvSpPr/>
      </xdr:nvSpPr>
      <xdr:spPr>
        <a:xfrm>
          <a:off x="1238250" y="108857"/>
          <a:ext cx="26358397" cy="1129394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D03B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4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DEPARAMENTO ADMINISTRATIVO DE LA DEFENSORÍA  DEL ESPACIO PÚBLICO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2800" b="1" i="0" u="none" strike="noStrike" kern="0" cap="none" spc="0" normalizeH="0" baseline="0" noProof="0">
              <a:ln>
                <a:noFill/>
              </a:ln>
              <a:solidFill>
                <a:srgbClr val="FFD03B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FORMATO</a:t>
          </a:r>
        </a:p>
      </xdr:txBody>
    </xdr:sp>
    <xdr:clientData/>
  </xdr:twoCellAnchor>
  <xdr:twoCellAnchor editAs="oneCell">
    <xdr:from>
      <xdr:col>2</xdr:col>
      <xdr:colOff>1289797</xdr:colOff>
      <xdr:row>16</xdr:row>
      <xdr:rowOff>9524</xdr:rowOff>
    </xdr:from>
    <xdr:to>
      <xdr:col>2</xdr:col>
      <xdr:colOff>2206183</xdr:colOff>
      <xdr:row>17</xdr:row>
      <xdr:rowOff>32429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DDFD82-3D9C-42FE-8BBC-30F868708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2197" y="17049749"/>
          <a:ext cx="916386" cy="21340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0</xdr:colOff>
      <xdr:row>17</xdr:row>
      <xdr:rowOff>184128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7354B6-A8CD-480F-A278-E24AF89D6681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23" y="24997019"/>
          <a:ext cx="0" cy="184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18</xdr:row>
      <xdr:rowOff>152400</xdr:rowOff>
    </xdr:from>
    <xdr:to>
      <xdr:col>6</xdr:col>
      <xdr:colOff>152400</xdr:colOff>
      <xdr:row>19</xdr:row>
      <xdr:rowOff>141144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2F40F5-BA00-4C1E-9792-72D49F7C860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9323" y="25149419"/>
          <a:ext cx="0" cy="1841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6</xdr:col>
      <xdr:colOff>1506682</xdr:colOff>
      <xdr:row>18</xdr:row>
      <xdr:rowOff>34637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27C8FE-5602-41EF-AEBD-7DF520FCB1D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5591" y="25457727"/>
          <a:ext cx="1506682" cy="2251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4522-4301-4A9A-ACD4-940E0770076B}">
  <dimension ref="A1:AA26"/>
  <sheetViews>
    <sheetView tabSelected="1" topLeftCell="T2" zoomScale="55" zoomScaleNormal="55" workbookViewId="0">
      <pane ySplit="5" topLeftCell="A7" activePane="bottomLeft" state="frozen"/>
      <selection activeCell="A2" sqref="A2"/>
      <selection pane="bottomLeft" activeCell="W8" sqref="W8"/>
    </sheetView>
  </sheetViews>
  <sheetFormatPr baseColWidth="10" defaultRowHeight="15" x14ac:dyDescent="0.25"/>
  <cols>
    <col min="1" max="1" width="30.140625" style="1" customWidth="1"/>
    <col min="2" max="2" width="29.28515625" style="2" customWidth="1"/>
    <col min="3" max="3" width="50.28515625" style="2" customWidth="1"/>
    <col min="4" max="4" width="28.140625" style="2" hidden="1" customWidth="1"/>
    <col min="5" max="5" width="33.140625" style="2" hidden="1" customWidth="1"/>
    <col min="6" max="6" width="40.7109375" style="2" hidden="1" customWidth="1"/>
    <col min="7" max="7" width="43.28515625" style="2" customWidth="1"/>
    <col min="8" max="8" width="32.5703125" style="3" customWidth="1"/>
    <col min="9" max="9" width="32.5703125" style="4" customWidth="1"/>
    <col min="10" max="10" width="42.140625" style="4" customWidth="1"/>
    <col min="11" max="11" width="57.5703125" style="2" customWidth="1"/>
    <col min="12" max="12" width="36.140625" style="4" customWidth="1"/>
    <col min="13" max="13" width="32.5703125" style="4" customWidth="1"/>
    <col min="14" max="14" width="42.140625" style="4" customWidth="1"/>
    <col min="15" max="15" width="57.5703125" style="2" customWidth="1"/>
    <col min="16" max="16" width="36.140625" style="4" customWidth="1"/>
    <col min="17" max="17" width="32.5703125" style="4" customWidth="1"/>
    <col min="18" max="18" width="42.140625" style="4" customWidth="1"/>
    <col min="19" max="19" width="57.5703125" style="2" customWidth="1"/>
    <col min="20" max="20" width="36.140625" style="4" customWidth="1"/>
    <col min="21" max="21" width="32.5703125" style="4" customWidth="1"/>
    <col min="22" max="22" width="42.140625" style="4" customWidth="1"/>
    <col min="23" max="23" width="57.5703125" style="2" customWidth="1"/>
    <col min="24" max="24" width="54.140625" style="4" customWidth="1"/>
    <col min="25" max="26" width="35.140625" style="4" customWidth="1"/>
    <col min="27" max="27" width="33.28515625" style="7" customWidth="1"/>
    <col min="28" max="16384" width="11.42578125" style="4"/>
  </cols>
  <sheetData>
    <row r="1" spans="1:27" ht="106.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5"/>
    </row>
    <row r="2" spans="1:27" s="6" customFormat="1" ht="30.75" customHeight="1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10"/>
      <c r="AA2" s="11"/>
    </row>
    <row r="3" spans="1:27" s="6" customFormat="1" ht="27" x14ac:dyDescent="0.25">
      <c r="A3" s="75" t="s">
        <v>41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</row>
    <row r="4" spans="1:27" s="6" customFormat="1" ht="27" customHeight="1" thickBot="1" x14ac:dyDescent="0.3">
      <c r="A4" s="67" t="s">
        <v>40</v>
      </c>
      <c r="B4" s="68"/>
      <c r="C4" s="68"/>
      <c r="D4" s="68"/>
      <c r="E4" s="68"/>
      <c r="F4" s="68"/>
      <c r="G4" s="68"/>
      <c r="H4" s="69"/>
      <c r="I4" s="63" t="s">
        <v>34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5"/>
      <c r="Z4" s="66"/>
      <c r="AA4" s="76" t="s">
        <v>100</v>
      </c>
    </row>
    <row r="5" spans="1:27" s="6" customFormat="1" ht="27.75" thickBot="1" x14ac:dyDescent="0.3">
      <c r="A5" s="70"/>
      <c r="B5" s="71"/>
      <c r="C5" s="71"/>
      <c r="D5" s="71"/>
      <c r="E5" s="71"/>
      <c r="F5" s="71"/>
      <c r="G5" s="71"/>
      <c r="H5" s="71"/>
      <c r="I5" s="54" t="s">
        <v>42</v>
      </c>
      <c r="J5" s="55"/>
      <c r="K5" s="55"/>
      <c r="L5" s="56"/>
      <c r="M5" s="54" t="s">
        <v>66</v>
      </c>
      <c r="N5" s="55"/>
      <c r="O5" s="55"/>
      <c r="P5" s="56"/>
      <c r="Q5" s="54" t="s">
        <v>88</v>
      </c>
      <c r="R5" s="55"/>
      <c r="S5" s="55"/>
      <c r="T5" s="56"/>
      <c r="U5" s="54" t="s">
        <v>90</v>
      </c>
      <c r="V5" s="55"/>
      <c r="W5" s="55"/>
      <c r="X5" s="56"/>
      <c r="Y5" s="32"/>
      <c r="Z5" s="33"/>
      <c r="AA5" s="76"/>
    </row>
    <row r="6" spans="1:27" s="12" customFormat="1" ht="63.75" customHeight="1" x14ac:dyDescent="0.25">
      <c r="A6" s="18" t="s">
        <v>0</v>
      </c>
      <c r="B6" s="19" t="s">
        <v>1</v>
      </c>
      <c r="C6" s="19" t="s">
        <v>2</v>
      </c>
      <c r="D6" s="19" t="s">
        <v>3</v>
      </c>
      <c r="E6" s="19" t="s">
        <v>25</v>
      </c>
      <c r="F6" s="19" t="s">
        <v>26</v>
      </c>
      <c r="G6" s="19" t="s">
        <v>4</v>
      </c>
      <c r="H6" s="20" t="s">
        <v>5</v>
      </c>
      <c r="I6" s="22" t="s">
        <v>8</v>
      </c>
      <c r="J6" s="23" t="s">
        <v>27</v>
      </c>
      <c r="K6" s="23" t="s">
        <v>9</v>
      </c>
      <c r="L6" s="24" t="s">
        <v>10</v>
      </c>
      <c r="M6" s="22" t="s">
        <v>8</v>
      </c>
      <c r="N6" s="23" t="s">
        <v>27</v>
      </c>
      <c r="O6" s="23" t="s">
        <v>9</v>
      </c>
      <c r="P6" s="24" t="s">
        <v>10</v>
      </c>
      <c r="Q6" s="29" t="s">
        <v>8</v>
      </c>
      <c r="R6" s="30" t="s">
        <v>27</v>
      </c>
      <c r="S6" s="30" t="s">
        <v>9</v>
      </c>
      <c r="T6" s="31" t="s">
        <v>10</v>
      </c>
      <c r="U6" s="22" t="s">
        <v>8</v>
      </c>
      <c r="V6" s="23" t="s">
        <v>27</v>
      </c>
      <c r="W6" s="23" t="s">
        <v>9</v>
      </c>
      <c r="X6" s="24" t="s">
        <v>10</v>
      </c>
      <c r="Y6" s="28" t="s">
        <v>6</v>
      </c>
      <c r="Z6" s="28" t="s">
        <v>54</v>
      </c>
      <c r="AA6" s="77"/>
    </row>
    <row r="7" spans="1:27" ht="175.5" customHeight="1" x14ac:dyDescent="0.25">
      <c r="A7" s="34" t="s">
        <v>11</v>
      </c>
      <c r="B7" s="8" t="s">
        <v>12</v>
      </c>
      <c r="C7" s="8" t="s">
        <v>43</v>
      </c>
      <c r="D7" s="8" t="s">
        <v>13</v>
      </c>
      <c r="E7" s="8" t="s">
        <v>14</v>
      </c>
      <c r="F7" s="8" t="s">
        <v>28</v>
      </c>
      <c r="G7" s="8" t="s">
        <v>15</v>
      </c>
      <c r="H7" s="61" t="s">
        <v>7</v>
      </c>
      <c r="I7" s="35"/>
      <c r="J7" s="9" t="s">
        <v>35</v>
      </c>
      <c r="K7" s="36" t="s">
        <v>55</v>
      </c>
      <c r="L7" s="37"/>
      <c r="M7" s="35"/>
      <c r="N7" s="9" t="s">
        <v>63</v>
      </c>
      <c r="O7" s="36" t="s">
        <v>55</v>
      </c>
      <c r="P7" s="37"/>
      <c r="Q7" s="35"/>
      <c r="R7" s="9" t="s">
        <v>87</v>
      </c>
      <c r="S7" s="36" t="s">
        <v>55</v>
      </c>
      <c r="T7" s="37"/>
      <c r="U7" s="47">
        <v>1</v>
      </c>
      <c r="V7" s="39" t="s">
        <v>106</v>
      </c>
      <c r="W7" s="39" t="s">
        <v>107</v>
      </c>
      <c r="X7" s="39" t="s">
        <v>108</v>
      </c>
      <c r="Y7" s="79" t="s">
        <v>104</v>
      </c>
      <c r="Z7" s="82" t="s">
        <v>105</v>
      </c>
      <c r="AA7" s="42" t="s">
        <v>64</v>
      </c>
    </row>
    <row r="8" spans="1:27" ht="201.75" customHeight="1" x14ac:dyDescent="0.25">
      <c r="A8" s="78" t="s">
        <v>16</v>
      </c>
      <c r="B8" s="53" t="s">
        <v>17</v>
      </c>
      <c r="C8" s="8" t="s">
        <v>44</v>
      </c>
      <c r="D8" s="53" t="s">
        <v>13</v>
      </c>
      <c r="E8" s="53" t="s">
        <v>39</v>
      </c>
      <c r="F8" s="53" t="s">
        <v>31</v>
      </c>
      <c r="G8" s="53" t="s">
        <v>36</v>
      </c>
      <c r="H8" s="61"/>
      <c r="I8" s="38" t="s">
        <v>45</v>
      </c>
      <c r="J8" s="9" t="s">
        <v>51</v>
      </c>
      <c r="K8" s="9" t="s">
        <v>56</v>
      </c>
      <c r="L8" s="39" t="s">
        <v>93</v>
      </c>
      <c r="M8" s="40" t="s">
        <v>45</v>
      </c>
      <c r="N8" s="9" t="s">
        <v>65</v>
      </c>
      <c r="O8" s="9" t="s">
        <v>67</v>
      </c>
      <c r="P8" s="39" t="s">
        <v>68</v>
      </c>
      <c r="Q8" s="35"/>
      <c r="R8" s="9" t="s">
        <v>84</v>
      </c>
      <c r="S8" s="9" t="s">
        <v>79</v>
      </c>
      <c r="T8" s="39" t="s">
        <v>68</v>
      </c>
      <c r="U8" s="35"/>
      <c r="V8" s="39" t="s">
        <v>84</v>
      </c>
      <c r="W8" s="39" t="s">
        <v>79</v>
      </c>
      <c r="X8" s="39" t="s">
        <v>68</v>
      </c>
      <c r="Y8" s="80"/>
      <c r="Z8" s="82"/>
      <c r="AA8" s="42" t="s">
        <v>64</v>
      </c>
    </row>
    <row r="9" spans="1:27" ht="197.25" customHeight="1" x14ac:dyDescent="0.25">
      <c r="A9" s="78"/>
      <c r="B9" s="53"/>
      <c r="C9" s="8" t="s">
        <v>46</v>
      </c>
      <c r="D9" s="53"/>
      <c r="E9" s="53"/>
      <c r="F9" s="53"/>
      <c r="G9" s="53"/>
      <c r="H9" s="61"/>
      <c r="I9" s="35"/>
      <c r="J9" s="8" t="s">
        <v>52</v>
      </c>
      <c r="K9" s="9" t="s">
        <v>61</v>
      </c>
      <c r="L9" s="25"/>
      <c r="M9" s="40" t="s">
        <v>45</v>
      </c>
      <c r="N9" s="8" t="s">
        <v>72</v>
      </c>
      <c r="O9" s="9" t="s">
        <v>73</v>
      </c>
      <c r="P9" s="39" t="s">
        <v>71</v>
      </c>
      <c r="Q9" s="35"/>
      <c r="R9" s="8" t="s">
        <v>72</v>
      </c>
      <c r="S9" s="9" t="s">
        <v>80</v>
      </c>
      <c r="T9" s="39" t="s">
        <v>71</v>
      </c>
      <c r="U9" s="41" t="s">
        <v>45</v>
      </c>
      <c r="V9" s="39" t="s">
        <v>96</v>
      </c>
      <c r="W9" s="39" t="s">
        <v>92</v>
      </c>
      <c r="X9" s="39" t="s">
        <v>91</v>
      </c>
      <c r="Y9" s="80"/>
      <c r="Z9" s="82"/>
      <c r="AA9" s="42" t="s">
        <v>64</v>
      </c>
    </row>
    <row r="10" spans="1:27" ht="300" customHeight="1" x14ac:dyDescent="0.25">
      <c r="A10" s="73" t="s">
        <v>18</v>
      </c>
      <c r="B10" s="53" t="s">
        <v>19</v>
      </c>
      <c r="C10" s="8" t="s">
        <v>47</v>
      </c>
      <c r="D10" s="53" t="s">
        <v>20</v>
      </c>
      <c r="E10" s="53" t="s">
        <v>38</v>
      </c>
      <c r="F10" s="53" t="s">
        <v>30</v>
      </c>
      <c r="G10" s="53" t="s">
        <v>21</v>
      </c>
      <c r="H10" s="61"/>
      <c r="I10" s="38" t="s">
        <v>45</v>
      </c>
      <c r="J10" s="9" t="s">
        <v>51</v>
      </c>
      <c r="K10" s="9" t="s">
        <v>56</v>
      </c>
      <c r="L10" s="26" t="s">
        <v>94</v>
      </c>
      <c r="M10" s="40" t="s">
        <v>45</v>
      </c>
      <c r="N10" s="9" t="s">
        <v>65</v>
      </c>
      <c r="O10" s="9" t="s">
        <v>69</v>
      </c>
      <c r="P10" s="39" t="s">
        <v>68</v>
      </c>
      <c r="Q10" s="35"/>
      <c r="R10" s="9" t="s">
        <v>85</v>
      </c>
      <c r="S10" s="9" t="s">
        <v>79</v>
      </c>
      <c r="T10" s="39" t="s">
        <v>68</v>
      </c>
      <c r="U10" s="35"/>
      <c r="V10" s="39" t="s">
        <v>85</v>
      </c>
      <c r="W10" s="39" t="s">
        <v>79</v>
      </c>
      <c r="X10" s="39" t="s">
        <v>68</v>
      </c>
      <c r="Y10" s="80"/>
      <c r="Z10" s="82"/>
      <c r="AA10" s="42" t="s">
        <v>64</v>
      </c>
    </row>
    <row r="11" spans="1:27" ht="168.75" customHeight="1" x14ac:dyDescent="0.25">
      <c r="A11" s="73"/>
      <c r="B11" s="53"/>
      <c r="C11" s="8" t="s">
        <v>50</v>
      </c>
      <c r="D11" s="53"/>
      <c r="E11" s="53"/>
      <c r="F11" s="53"/>
      <c r="G11" s="53"/>
      <c r="H11" s="61"/>
      <c r="I11" s="35"/>
      <c r="J11" s="8" t="s">
        <v>52</v>
      </c>
      <c r="K11" s="9" t="s">
        <v>53</v>
      </c>
      <c r="L11" s="37"/>
      <c r="M11" s="40" t="s">
        <v>45</v>
      </c>
      <c r="N11" s="8" t="s">
        <v>74</v>
      </c>
      <c r="O11" s="9" t="s">
        <v>75</v>
      </c>
      <c r="P11" s="39" t="s">
        <v>71</v>
      </c>
      <c r="Q11" s="35"/>
      <c r="R11" s="8" t="s">
        <v>74</v>
      </c>
      <c r="S11" s="9" t="s">
        <v>81</v>
      </c>
      <c r="T11" s="39" t="s">
        <v>71</v>
      </c>
      <c r="U11" s="41" t="s">
        <v>45</v>
      </c>
      <c r="V11" s="39" t="s">
        <v>97</v>
      </c>
      <c r="W11" s="39" t="s">
        <v>92</v>
      </c>
      <c r="X11" s="39" t="s">
        <v>101</v>
      </c>
      <c r="Y11" s="80"/>
      <c r="Z11" s="82"/>
      <c r="AA11" s="42" t="s">
        <v>64</v>
      </c>
    </row>
    <row r="12" spans="1:27" ht="231.75" customHeight="1" x14ac:dyDescent="0.25">
      <c r="A12" s="73" t="s">
        <v>22</v>
      </c>
      <c r="B12" s="53" t="s">
        <v>23</v>
      </c>
      <c r="C12" s="8" t="s">
        <v>48</v>
      </c>
      <c r="D12" s="53" t="s">
        <v>24</v>
      </c>
      <c r="E12" s="53" t="s">
        <v>38</v>
      </c>
      <c r="F12" s="53" t="s">
        <v>29</v>
      </c>
      <c r="G12" s="53" t="s">
        <v>32</v>
      </c>
      <c r="H12" s="61"/>
      <c r="I12" s="38" t="s">
        <v>45</v>
      </c>
      <c r="J12" s="9" t="s">
        <v>51</v>
      </c>
      <c r="K12" s="9" t="s">
        <v>56</v>
      </c>
      <c r="L12" s="26" t="s">
        <v>95</v>
      </c>
      <c r="M12" s="40" t="s">
        <v>45</v>
      </c>
      <c r="N12" s="9" t="s">
        <v>65</v>
      </c>
      <c r="O12" s="9" t="s">
        <v>70</v>
      </c>
      <c r="P12" s="39" t="s">
        <v>68</v>
      </c>
      <c r="Q12" s="35"/>
      <c r="R12" s="9" t="s">
        <v>86</v>
      </c>
      <c r="S12" s="9" t="s">
        <v>79</v>
      </c>
      <c r="T12" s="39" t="s">
        <v>68</v>
      </c>
      <c r="U12" s="35"/>
      <c r="V12" s="39" t="s">
        <v>86</v>
      </c>
      <c r="W12" s="39" t="s">
        <v>79</v>
      </c>
      <c r="X12" s="39" t="s">
        <v>102</v>
      </c>
      <c r="Y12" s="80"/>
      <c r="Z12" s="82"/>
      <c r="AA12" s="42" t="s">
        <v>64</v>
      </c>
    </row>
    <row r="13" spans="1:27" ht="322.5" customHeight="1" thickBot="1" x14ac:dyDescent="0.3">
      <c r="A13" s="74"/>
      <c r="B13" s="72"/>
      <c r="C13" s="21" t="s">
        <v>49</v>
      </c>
      <c r="D13" s="72"/>
      <c r="E13" s="72"/>
      <c r="F13" s="72"/>
      <c r="G13" s="72"/>
      <c r="H13" s="62"/>
      <c r="I13" s="43"/>
      <c r="J13" s="21" t="s">
        <v>52</v>
      </c>
      <c r="K13" s="27" t="s">
        <v>62</v>
      </c>
      <c r="L13" s="44"/>
      <c r="M13" s="45" t="s">
        <v>45</v>
      </c>
      <c r="N13" s="21" t="s">
        <v>76</v>
      </c>
      <c r="O13" s="27" t="s">
        <v>77</v>
      </c>
      <c r="P13" s="46" t="s">
        <v>71</v>
      </c>
      <c r="Q13" s="35"/>
      <c r="R13" s="21" t="s">
        <v>89</v>
      </c>
      <c r="S13" s="9" t="s">
        <v>82</v>
      </c>
      <c r="T13" s="46" t="s">
        <v>71</v>
      </c>
      <c r="U13" s="47">
        <v>0.5</v>
      </c>
      <c r="V13" s="39" t="s">
        <v>98</v>
      </c>
      <c r="W13" s="39" t="s">
        <v>92</v>
      </c>
      <c r="X13" s="39" t="s">
        <v>103</v>
      </c>
      <c r="Y13" s="81"/>
      <c r="Z13" s="83"/>
      <c r="AA13" s="42" t="s">
        <v>64</v>
      </c>
    </row>
    <row r="15" spans="1:27" ht="15" customHeight="1" x14ac:dyDescent="0.25">
      <c r="B15" s="4" t="s">
        <v>33</v>
      </c>
      <c r="C15" s="4"/>
      <c r="D15" s="4"/>
      <c r="E15" s="4"/>
    </row>
    <row r="16" spans="1:27" ht="76.5" customHeight="1" x14ac:dyDescent="0.25">
      <c r="G16" s="3"/>
      <c r="H16" s="13" t="s">
        <v>59</v>
      </c>
      <c r="I16" s="15">
        <v>0.21429999999999999</v>
      </c>
      <c r="J16" s="2" t="s">
        <v>60</v>
      </c>
      <c r="K16" s="15">
        <v>0.21429999999999999</v>
      </c>
      <c r="O16" s="13" t="s">
        <v>78</v>
      </c>
      <c r="P16" s="15">
        <v>0.42780000000000001</v>
      </c>
      <c r="S16" s="13" t="s">
        <v>83</v>
      </c>
      <c r="T16" s="15">
        <v>0</v>
      </c>
      <c r="V16" s="48" t="s">
        <v>83</v>
      </c>
      <c r="W16" s="49">
        <v>0.35720000000000002</v>
      </c>
      <c r="X16" s="50"/>
      <c r="Y16" s="50"/>
      <c r="Z16" s="51" t="s">
        <v>60</v>
      </c>
      <c r="AA16" s="52">
        <v>1</v>
      </c>
    </row>
    <row r="17" spans="2:24" x14ac:dyDescent="0.25">
      <c r="B17" s="60" t="s">
        <v>57</v>
      </c>
      <c r="C17" s="60"/>
      <c r="D17" s="60"/>
    </row>
    <row r="18" spans="2:24" x14ac:dyDescent="0.25">
      <c r="B18" s="4" t="s">
        <v>37</v>
      </c>
      <c r="C18" s="4"/>
      <c r="D18" s="16"/>
    </row>
    <row r="19" spans="2:24" x14ac:dyDescent="0.25">
      <c r="B19" s="60" t="s">
        <v>58</v>
      </c>
      <c r="C19" s="60"/>
      <c r="D19" s="60"/>
    </row>
    <row r="20" spans="2:24" x14ac:dyDescent="0.25">
      <c r="B20" s="2" t="s">
        <v>99</v>
      </c>
    </row>
    <row r="24" spans="2:24" x14ac:dyDescent="0.25">
      <c r="L24" s="14"/>
      <c r="P24" s="14"/>
      <c r="T24" s="14"/>
      <c r="X24" s="14"/>
    </row>
    <row r="26" spans="2:24" x14ac:dyDescent="0.25">
      <c r="I26" s="14"/>
      <c r="M26" s="14"/>
      <c r="Q26" s="14"/>
      <c r="U26" s="14"/>
    </row>
  </sheetData>
  <mergeCells count="33">
    <mergeCell ref="B19:D19"/>
    <mergeCell ref="Y7:Y13"/>
    <mergeCell ref="A3:AA3"/>
    <mergeCell ref="Z7:Z13"/>
    <mergeCell ref="AA4:AA6"/>
    <mergeCell ref="A8:A9"/>
    <mergeCell ref="B8:B9"/>
    <mergeCell ref="D8:D9"/>
    <mergeCell ref="E8:E9"/>
    <mergeCell ref="M5:P5"/>
    <mergeCell ref="Q5:T5"/>
    <mergeCell ref="F10:F11"/>
    <mergeCell ref="G10:G11"/>
    <mergeCell ref="B10:B11"/>
    <mergeCell ref="B17:D17"/>
    <mergeCell ref="H7:H13"/>
    <mergeCell ref="I5:L5"/>
    <mergeCell ref="I4:Z4"/>
    <mergeCell ref="A4:H5"/>
    <mergeCell ref="G12:G13"/>
    <mergeCell ref="A12:A13"/>
    <mergeCell ref="B12:B13"/>
    <mergeCell ref="D12:D13"/>
    <mergeCell ref="E12:E13"/>
    <mergeCell ref="F12:F13"/>
    <mergeCell ref="F8:F9"/>
    <mergeCell ref="E10:E11"/>
    <mergeCell ref="A10:A11"/>
    <mergeCell ref="G8:G9"/>
    <mergeCell ref="D10:D11"/>
    <mergeCell ref="U5:X5"/>
    <mergeCell ref="A1:L1"/>
    <mergeCell ref="A2:Y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79CE-21C0-4952-8455-670AE1765A09}">
  <dimension ref="H20"/>
  <sheetViews>
    <sheetView workbookViewId="0">
      <selection activeCell="I20" sqref="I20"/>
    </sheetView>
  </sheetViews>
  <sheetFormatPr baseColWidth="10" defaultRowHeight="15" x14ac:dyDescent="0.25"/>
  <sheetData>
    <row r="20" spans="8:8" x14ac:dyDescent="0.25">
      <c r="H20">
        <f>25/7</f>
        <v>3.5714285714285716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RESPEL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eddal</dc:creator>
  <cp:lastModifiedBy>Oscar Javier Torres Rodriguez</cp:lastModifiedBy>
  <dcterms:created xsi:type="dcterms:W3CDTF">2020-06-08T20:00:18Z</dcterms:created>
  <dcterms:modified xsi:type="dcterms:W3CDTF">2024-12-17T17:15:03Z</dcterms:modified>
</cp:coreProperties>
</file>