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E:\evidencias SGC 2024\evidencias del 16 al 20 de diciembre 2024\planes institucionales 4 trimestre 2024\"/>
    </mc:Choice>
  </mc:AlternateContent>
  <xr:revisionPtr revIDLastSave="0" documentId="13_ncr:1_{125AD030-852A-4912-B76B-02F995E95935}" xr6:coauthVersionLast="36" xr6:coauthVersionMax="36" xr10:uidLastSave="{00000000-0000-0000-0000-000000000000}"/>
  <bookViews>
    <workbookView showHorizontalScroll="0" showVerticalScroll="0" showSheetTabs="0" xWindow="0" yWindow="0" windowWidth="19200" windowHeight="7965" xr2:uid="{00000000-000D-0000-FFFF-FFFF00000000}"/>
  </bookViews>
  <sheets>
    <sheet name="1 TRIM-SEG " sheetId="1" r:id="rId1"/>
  </sheets>
  <definedNames>
    <definedName name="_xlnm._FilterDatabase" localSheetId="0" hidden="1">'1 TRIM-SEG '!$D$1:$D$222</definedName>
    <definedName name="_xlnm.Print_Area" localSheetId="0">'1 TRIM-SEG '!$A$1:$S$169</definedName>
    <definedName name="_xlnm.Print_Titles" localSheetId="0">'1 TRIM-SEG '!$6:$8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8" i="1" l="1"/>
  <c r="O70" i="1" l="1"/>
  <c r="O26" i="1"/>
  <c r="O160" i="1"/>
  <c r="O156" i="1"/>
  <c r="O142" i="1"/>
  <c r="O122" i="1"/>
  <c r="O120" i="1"/>
  <c r="O116" i="1"/>
  <c r="O112" i="1"/>
  <c r="O109" i="1"/>
  <c r="O96" i="1"/>
  <c r="O92" i="1"/>
  <c r="O87" i="1"/>
  <c r="O79" i="1"/>
  <c r="O74" i="1"/>
  <c r="O62" i="1"/>
  <c r="O58" i="1"/>
  <c r="O54" i="1"/>
  <c r="O49" i="1"/>
  <c r="O29" i="1"/>
  <c r="S120" i="1" l="1"/>
  <c r="S87" i="1"/>
  <c r="S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tc={397CFC16-7728-4102-A50D-69E6AAE4EDD8}</author>
    <author>tc={733DE7D2-2797-4C93-81F2-C93B74B4DEA3}</author>
  </authors>
  <commentList>
    <comment ref="E49" authorId="0" shapeId="0" xr:uid="{397CFC16-7728-4102-A50D-69E6AAE4EDD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Completar la información diciendo cuándo se hizo, cómo se hizo y qué temas se expusieron. ¿La evidencia queda en un informe o en una ppt? Especificar</t>
        </r>
      </text>
    </comment>
    <comment ref="H49" authorId="0" shapeId="0" xr:uid="{6530C6E4-EB8C-4D4C-B3F5-8C0F94578B1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Completar la información diciendo cuándo se hizo, cómo se hizo y qué temas se expusieron. ¿La evidencia queda en un informe o en una ppt? Especificar</t>
        </r>
      </text>
    </comment>
    <comment ref="L49" authorId="0" shapeId="0" xr:uid="{122BB4FB-9903-43F3-AB43-BE1A8F49384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Completar la información diciendo cuándo se hizo, cómo se hizo y qué temas se expusieron. ¿La evidencia queda en un informe o en una ppt? Especificar</t>
        </r>
      </text>
    </comment>
    <comment ref="P49" authorId="0" shapeId="0" xr:uid="{5503D4DD-AEC1-437D-B43E-E2059D854FF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Completar la información diciendo cuándo se hizo, cómo se hizo y qué temas se expusieron. ¿La evidencia queda en un informe o en una ppt? Especificar</t>
        </r>
      </text>
    </comment>
    <comment ref="E132" authorId="1" shapeId="0" xr:uid="{733DE7D2-2797-4C93-81F2-C93B74B4DEA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Aclarar diciendo cuál es la acción correctiva y cuál fue el proceso planteado para la solución.</t>
        </r>
      </text>
    </comment>
  </commentList>
</comments>
</file>

<file path=xl/sharedStrings.xml><?xml version="1.0" encoding="utf-8"?>
<sst xmlns="http://schemas.openxmlformats.org/spreadsheetml/2006/main" count="905" uniqueCount="369">
  <si>
    <t>Objetivos</t>
  </si>
  <si>
    <t xml:space="preserve">Meta </t>
  </si>
  <si>
    <t>Actividades Realizadas</t>
  </si>
  <si>
    <t>Evidencias</t>
  </si>
  <si>
    <t>Actualizar la Matriz de identificación
de peligros, evaluación, valoración
de riesgos y determinación de
controles MATRIZ IPEVRDC</t>
  </si>
  <si>
    <t>Proteger la seguridad y salud de todos los trabajadores, mediante la mejora continua del Sistema de Gestión de la Seguridad y Salud en el Trabajo (SG-SST) en la Entidad</t>
  </si>
  <si>
    <t xml:space="preserve">Realizar inspecciones planeadas a los puestos de trabajo y áreas en general </t>
  </si>
  <si>
    <t>Capacitar a los colaboradores en el
Sistema de Gestión de Seguridad y
Salud en el Trabajo</t>
  </si>
  <si>
    <t>7- Actualizar el profesiograma</t>
  </si>
  <si>
    <t>Seguimiento a indicadores del SG-SST</t>
  </si>
  <si>
    <t xml:space="preserve">INDICADORES </t>
  </si>
  <si>
    <t>Actividades programadas en el trimestre /numero total de actividades ejecutadas sobre el trimestre*100</t>
  </si>
  <si>
    <t>Actividades programadas en la vigencia /numero total de actividades ejecutadas sobre la vigencia *100</t>
  </si>
  <si>
    <t>Descripción de la actividad</t>
  </si>
  <si>
    <t>Fecha programada de cumplimiento</t>
  </si>
  <si>
    <t>Actividades programadas</t>
  </si>
  <si>
    <t>% de Cumplimiento</t>
  </si>
  <si>
    <t>Identificar los peligros, evaluar y valorar los riesgos y
establecer los respectivos
controles</t>
  </si>
  <si>
    <t>Cumplir la normatividad nacional vigente aplicable en materia de riesgos laborales</t>
  </si>
  <si>
    <t xml:space="preserve">Cumplimento de los requisitos legales y normativos aplicables </t>
  </si>
  <si>
    <t xml:space="preserve">Registro de asistencia   (archivado según tabla de retención documental del área de talento humano) </t>
  </si>
  <si>
    <t xml:space="preserve">Memorando ( conceptos médicos de IPS)  Historia laboral </t>
  </si>
  <si>
    <t>2 - Socializar la Matriz IPEVRDC, con el fin que el personal del DADEP, identifique los riesgos a los cuales esta expuesto en su lugar de trabajo</t>
  </si>
  <si>
    <t>2- Elaborar el informe final de inspecciones
planeadas en el formato 127-FORGT-26 para
determinar si la inspección genera acciones CPM y dar tratamiento a las mismas</t>
  </si>
  <si>
    <t xml:space="preserve">3- Realizar seguimiento a los programas de
mantenimiento general que tiene la Entidad </t>
  </si>
  <si>
    <t>Registro en formato de inspección y acta  (archivado según tabla de retención documental del proceso de talento humano)</t>
  </si>
  <si>
    <t>Registro de entregas de Elementos de Protección Personal  , control y reposición   (archivado según tabla de retención documental del proceso de talento humano)</t>
  </si>
  <si>
    <t>Acta de solicitud  (archivado según tabla de retención documental del proceso de talento humano)</t>
  </si>
  <si>
    <t>Siguiendo los lineamientos  del programa de tabaquismo, alcoholismo y sustancias psicoactivas , inmerso en Modelo Integrado de Planeación Y Gestión, se socializó la política de prevención alcohol y drogas dirigido al personal  de plata que ingresó a la Entidad</t>
  </si>
  <si>
    <t xml:space="preserve">Registro de asistencia   (archivado según tabla de retención documental del proceso de talento humano) </t>
  </si>
  <si>
    <t xml:space="preserve">Registro de asistencia  (archivado según tabla de retención documental del proceso del talento humano) </t>
  </si>
  <si>
    <t xml:space="preserve">Indicador de investigaciones   (archivado según tabla de retención documental del proceso de talento humano) </t>
  </si>
  <si>
    <t xml:space="preserve">Registro de asistencia de entrega de elementos -Planillas  (archivado según tabla de retención documental del proceso de talento humano) </t>
  </si>
  <si>
    <t xml:space="preserve">Continuar con la ejecución  los programas de promoción y prevención de la Entidad (Programa de 5 S, tabaquismo, alcoholismo y sustancias psicoactivas, fatiga visual, riesgo biomecánico , riesgo psicosocial, hábitos  trabajo saludable y Rehabilitación y retorno  laboral </t>
  </si>
  <si>
    <t xml:space="preserve">Registro fotográfico    (archivado según tabla de retención documental del proceso de talento humano) </t>
  </si>
  <si>
    <t xml:space="preserve">Acta de registro de asistencia y registro fotográfico (archivado según tabla de retención documental del proceso de talento humano) </t>
  </si>
  <si>
    <t xml:space="preserve">Informes mensuales de mantenimiento entregados por parte de Recursos Físicos  (archivado según tabla de retención documental del proceso de talento humano) </t>
  </si>
  <si>
    <t>Acta solicitando los cronogramas de trabajo  (archivado según tabla de retención documental del proceso de talento humano)</t>
  </si>
  <si>
    <t>Formato de actos y condiciones inseguras , diligenciado  (archivado según tabla de retención documental del proceso de talento humano)</t>
  </si>
  <si>
    <t>31 de julio de  2024</t>
  </si>
  <si>
    <t>PROGRAMACIÓN VIGENCIA 2024</t>
  </si>
  <si>
    <t>30 de agosto de 2024</t>
  </si>
  <si>
    <t>30 de septiembre de 2024</t>
  </si>
  <si>
    <t>30 de junio de 2024</t>
  </si>
  <si>
    <t>31 de diciembre de 2024</t>
  </si>
  <si>
    <t>5- 5- Realizar seguimiento al reporte de actos y
condiciones inseguras generadas por servidores
públicos o contratistas</t>
  </si>
  <si>
    <t>31 de octubre de 2024</t>
  </si>
  <si>
    <t>1- 1- Solicitar el cronograma de trabajo e inspecciones
planeadas al COPASST y la Brigada de
Emergencias para la vigencia 2024</t>
  </si>
  <si>
    <t>28 de febrero de 2024</t>
  </si>
  <si>
    <t xml:space="preserve">4,Suministro, reposición y seguimiento de
elementos de protección personal que
correspondan para el desarrollo de las actividades (de acuerdo con los formatos establecidos ) </t>
  </si>
  <si>
    <t>6- Realizar elección del nuevo COPASST</t>
  </si>
  <si>
    <t>30   de junio  de 2024</t>
  </si>
  <si>
    <t xml:space="preserve">8- Realizar capacitaciones al comité de convivencia laboral </t>
  </si>
  <si>
    <t>31 de marzo de 2024</t>
  </si>
  <si>
    <t>12- Realizar seguimiento al COPASST, informando de las acciones del SG-SST , Comité de convivencia y Brigada de emergencias</t>
  </si>
  <si>
    <t>11- Realizar la rendición de cuentas de la
vigencia anterior por parte del Empleador</t>
  </si>
  <si>
    <t>1-  Actualización y seguimiento al programa de las  5 S para el Departamento realizando actividades de promoción y prevención</t>
  </si>
  <si>
    <t>2- Actualización y seguimiento del programa de tabaquismo, alcoholismo y sustancias psicoactivas y ejecutar las actividades establecidas en el
programa ( virtuales,</t>
  </si>
  <si>
    <t xml:space="preserve">4- -Actualización y seguimiento al programa de riesgo biomecánico del Departamento ejecutando las actividades de promoción y prevención </t>
  </si>
  <si>
    <t>6- Actualización y seguimiento al programa de rehabilitación y retorno laboral realizando las actividades contempladas en el mismo</t>
  </si>
  <si>
    <t>9- Realizar actividades en prevención del riesgo psicosocial grupales o individualizadas</t>
  </si>
  <si>
    <t>30 de abril de 2024</t>
  </si>
  <si>
    <t xml:space="preserve">1- Realizar capacitaciones teórico o practico a los  integrantes de la brigada de emergencias de acuerdo con invitación
</t>
  </si>
  <si>
    <t xml:space="preserve">2- Realizar simulacros de emergencias de acuerdo a lo planeado durante el año 2024 ( se realizara de conformidad con los lineamientos impartidos desde la instituciones correspondientes ) </t>
  </si>
  <si>
    <t xml:space="preserve">
3.Ejecutar y hacer seguimiento al cronograma de capacitaciones del SG-SST 														
																		</t>
  </si>
  <si>
    <t>4- Programar y ejecutar las pausas activas
enfocadas en los programas de promoción y
prevención , incluyendo teletrabajadores</t>
  </si>
  <si>
    <t>9-Realizar esquemas de vacunación en salud
publica</t>
  </si>
  <si>
    <t>11- Realizar procesos de Inducción al personal que ingresa a la Entidad en el SG-SST de acuerdo con las solicitudes e identificaciones propias del SGSST</t>
  </si>
  <si>
    <t xml:space="preserve">4- Realizar acompañamiento en reuniones
realizadas por el comité paritario de seguridad y salud en el trabajo COPASST , Comité de Convivencia Laboral y la Brigada de emergencias de acuerdo con las invitaciones </t>
  </si>
  <si>
    <t xml:space="preserve">5- Realizar la revisión de conformidad con la
normatividad vigente programada por la Alta
Dirección </t>
  </si>
  <si>
    <t>31 de mayo de 2024</t>
  </si>
  <si>
    <t>6-Solicitar el registro de las acciones , si aplica correctivas, preventivas y de mejora en el aplicativo de la Entidad y dar tratamiento y realizar el seguimiento de las acciones correctivas, preventivas y de mejora</t>
  </si>
  <si>
    <t xml:space="preserve">7- Actualizar y realizar seguimiento al cumplimiento y actualización de la matriz de requisitos legales y normativos de la Entidad </t>
  </si>
  <si>
    <t>10-Realizar los reportes de accidentes de trabajo y enfermedad laboral ante la ARL y EPS</t>
  </si>
  <si>
    <t>13 - Realizar las investigaciones de accidentes e incidentes de trabajo y enfermedades laborales, según corresponda</t>
  </si>
  <si>
    <t>12-Realizar dos auditorias al SG-SST</t>
  </si>
  <si>
    <t>14- Mantener las medidas de prevención COVID-19 o enfermedades respiratorias</t>
  </si>
  <si>
    <t>15- Seguimiento a la ejecución presupuestal
establecido para el SG-SST ( contratos )</t>
  </si>
  <si>
    <t xml:space="preserve">16- Dar  aplicabilidad a lo establecido por el Ministerio de Trabajo de acuerdo con la normatividad vigente </t>
  </si>
  <si>
    <t xml:space="preserve">1- - Actualizar la Matriz de identificación de
peligros, evaluación , valoración de riesgos y
determinación de controles (Matriz IPEVRDC)
</t>
  </si>
  <si>
    <t>3- Realizar inspecciones especificas de seguridad  y salud en el trabajo de acuerdo con la Matriz
IPEVRDC</t>
  </si>
  <si>
    <t>Formato de inspección archivado según tabla de retención documental del área de talento humano</t>
  </si>
  <si>
    <t>4- Realizar seguimiento a las medidas prioritarias de control definidas en la Matriz IPEVRDC.</t>
  </si>
  <si>
    <t>Informe  (archivado según tabla de retención documental del proceso de talento humano)</t>
  </si>
  <si>
    <t xml:space="preserve">3-Realizar seguimiento a rotulación y etiquetado de productos químicos utilizados en la Entidad , ( 2 ) SEDES </t>
  </si>
  <si>
    <t>10- Realizar visitas de inicio o seguimiento trabajo en casa o teletrabajo de acuerdo con la modalidad y la normatividad vigente - presenciales o virtuales de acuerdo con la necesidad de la Entidad</t>
  </si>
  <si>
    <t xml:space="preserve">11- Realizar ajustes a la documentación propia del SG-SST, de acuerdo con las necesidades
identificadas </t>
  </si>
  <si>
    <t xml:space="preserve">Acta COPASST (archivado según tabla de retención documental del área de talento humano) </t>
  </si>
  <si>
    <t xml:space="preserve">Informe correos , correo electrónico   (archivado según tabla de retención documental del proceso de talento humano) </t>
  </si>
  <si>
    <t xml:space="preserve">Siguiendo los lineamientos al programa de fatiga visual se realizan pausas activas enfocadas en el programa de promoción y prevención de fatiga visual , con diferentes ejercicios autodirigidos , donde participaron los diferentes colaboradores, así mismo se tuvieron en cuenta los teletrabajadores </t>
  </si>
  <si>
    <t>Siguiendo los lineamientos  al programa de riesgo biomecánico, se realizan pausas activas enfocadas en el programa de promoción y prevención de riesgo biomecánico, con diferentes ejercicios dirigidos a los diferentes colaboradores de la Entidad incluidos los teletrabajadores</t>
  </si>
  <si>
    <t>31 de diciembre de  2024</t>
  </si>
  <si>
    <t>10- Realizar la semana de la seguridad y salud
en el trabajo con actividades enfocadas en los
Programas de Promoción y prevención del SGSST (se podrán realizar de forma virtual o
presencial con capacitaciones, campañas o
sensibilizaciones ) , según identificación de
necesidades</t>
  </si>
  <si>
    <t xml:space="preserve">Siguiendo los lineamientos  al programa de estilos de vida y hábitos saludables, donde se desarrollaron actividades como incentivar el consumo de agua, así mismo se ha motivado al uso de la bicicleta con el fin de incentivar el ejercicio como hábitos saludables. </t>
  </si>
  <si>
    <t xml:space="preserve">Registro de asistencia / link con código QR, formato ruto grama, actas de seguimiento  (archivado según tabla de retención documental del área de talento humano) </t>
  </si>
  <si>
    <t xml:space="preserve">En el primer trimestre se  llevó el seguimiento de las inspecciones preoperacionales a los dos conductores de planta de la entidad.
Se realizó seguimiento a las hojas de vida de los vehículos propios 
Se realizó seguimiento a posibles comparendos de los vehículos propios 
Se realizó seguimiento a la identificación de rutas 
Se avanzó con la ejecución del plan de formación desarrollando dos (  2 ) capacitaciones </t>
  </si>
  <si>
    <t xml:space="preserve">Prevención, Preparación  y Respuesta ante Emergencias actualizado (archivado según tabla de retención documental del proceso de talento humano) </t>
  </si>
  <si>
    <t>Oficio de solicitudes ante la IPS, Hoja de vida del servidor</t>
  </si>
  <si>
    <t xml:space="preserve">Memorando, correo electrónico , Hoja de vida del servidor (archivado según tabla de retención documental del proceso de talento humano) </t>
  </si>
  <si>
    <t xml:space="preserve">En el primer trimestre se adelantaron  seis (6)  procesos de Inducción de los temas mas relevantes del SG-SST, al personal que ingreso en la planta de personal de la Entidad   </t>
  </si>
  <si>
    <t xml:space="preserve">Se realizó seguimiento a los indicadores de acuerdo con lo establecido en la Resolución 312  de 2019. </t>
  </si>
  <si>
    <t xml:space="preserve">El proceso de recursos físicos envió al SG-SST , el informes mensuales con corte al 31-03-2024 de los mantenimientos  realizados a la entidad, donde se evidencia mantenimiento de luminarias  y arreglos locativos </t>
  </si>
  <si>
    <t xml:space="preserve">Actas de reunión   (archivado según tabla de retención documental del proceso de talento humano) </t>
  </si>
  <si>
    <t xml:space="preserve">Control de indicadores   (archivado según tabla de retención documental del proceso de talento humano) </t>
  </si>
  <si>
    <t xml:space="preserve">Durante el primer trimestre  no se presentaron accidentes de  origen laboral, por consiguiente no  se generan reportes </t>
  </si>
  <si>
    <t xml:space="preserve">Durante el primer trimestre se realizó el control de las coberturas de acuerdo con el acta de inicio de los contratos, así mismo se genero la Circular 001 de 2024, para el control de las mismas, adicional se realizaron las afiliaciones a la administradora de Riesgos Laborales, del personal que ingreso a la planta , dando cumplimiento para iniciar la cobertura. </t>
  </si>
  <si>
    <t xml:space="preserve">Revisión de cuentas 1 pago por parte del SG-SST/ Circular , afiliaciones  (archivado según tabla de retención documental del proceso de talento humano) </t>
  </si>
  <si>
    <t xml:space="preserve">Se cuenta con una matriz de seguimiento para el presupuesto establecido para el SG-SST. </t>
  </si>
  <si>
    <t xml:space="preserve">Matriz  (archivado según tabla de retención documental del proceso de talento humano) </t>
  </si>
  <si>
    <t xml:space="preserve">Reporte, correo electrónico  (archivado según tabla de retención documental del proceso de talento humano) </t>
  </si>
  <si>
    <t xml:space="preserve">Se realizó el reporte de los estándares mínimos ante el Ministerio de Trabajo  y Protección Social  el día 20 de marzo de 2024, donde se evidencia que no hay que realizar plan de acción de acuerdo con el puntaje obtenido para la entidad 98% </t>
  </si>
  <si>
    <t xml:space="preserve">Presentación , registro de asistencia  (archivado según tabla de retención documental del área de talento humano) </t>
  </si>
  <si>
    <t xml:space="preserve">Pieza comunicacional  y registro fotográfico  (archivado según tabla de retención documental del proceso de talento humano) </t>
  </si>
  <si>
    <t xml:space="preserve">Corre electrónico , informe    (archivado según tabla de retención documental del proceso de talento humano) </t>
  </si>
  <si>
    <t>Acta y correos</t>
  </si>
  <si>
    <t>Excel</t>
  </si>
  <si>
    <t xml:space="preserve">En el mes de marzo se realizó seguimiento a la Brigada de Emergencias y al Comité de Convivencia  Laboral, donde se les sugirió ajustes en sus planes de trabajo, así mismo se les socializo de temas relevantes que se encuentra adelantando el SG-SST </t>
  </si>
  <si>
    <t xml:space="preserve">Se continua con la aplicación del protocolo de bioseguridad , donde se entregan elementos asociados a la prevención de enfermedades respiratorias , con especialidad  cuando hubo  incendios forestales </t>
  </si>
  <si>
    <t>PLAN DE TRABAJO DEL SISTEMA DE SEGURIDAD Y SALUD EN EL TRABAJO 2024</t>
  </si>
  <si>
    <t>5- Realizar mediciones higiénicas ( sonometría ,
iluminación )</t>
  </si>
  <si>
    <t>7- Realizar capacitaciones al COPASST</t>
  </si>
  <si>
    <t>9- Inspección de puesto de trabajo tipo ( puestos específicos o general )</t>
  </si>
  <si>
    <t>3-Actaulización y seguimiento al programa de fatiga visual en el Departamento ejecutando actividades ( virtuales, campañas, sensibilizaciones o socializaciones )</t>
  </si>
  <si>
    <t>5- S-Actualización y seguimiento al programa de estilos de vida y hábitos saludables</t>
  </si>
  <si>
    <t>7- Diseñar y ejecutar la encuesta de
diagnósticos de condiciones de salud para los
colaboradores</t>
  </si>
  <si>
    <t>8- Realizar todo el proceso precontractual para llevar a cabo la aplicación de la batería de riesgo psicosocial</t>
  </si>
  <si>
    <t>5- Realizar seguimiento y ejecución de las
actividades planteadas Plan de Estratégico de
Seguridad Vial -PESV ( ver cronograma de
actividades y capacitaciones)</t>
  </si>
  <si>
    <t>6-Actualización y socialización del plan de
emergencias y el análisis de vulnerabilidad , de las dos ( 2)  sedes</t>
  </si>
  <si>
    <t>8- Gestionar las evaluaciones medicas de acuerdo con la periodicidad del registro (con los lineamientos de la IPS y de la Entidad )</t>
  </si>
  <si>
    <t xml:space="preserve">En el primer trimestre se solicitaron exámenes de ingreso,  exámenes de egreso de acuerdo con la dinámica de la entidad, y un examen de post incapacidad  el cual fue dado a conocer al servidor, con el fin de que acatara las recomendaciones emitidas por la IPS QUALITAS LTDA y otros por reintegro. </t>
  </si>
  <si>
    <t xml:space="preserve">10- Entregar las recomendaciones de los exámenes médicos a los colaboradores y realizar el seguimiento a las mas prioritarias ( esta sujeto a condiciones ) </t>
  </si>
  <si>
    <t xml:space="preserve">1- Seguimiento a indicadores del SG-SST de
acuerdo con el Decreto 1072 de 2015, la
Resolución 312 de 2019 y demás normas vigentes (Estructura proceso y resultado) de acuerdo con la periodicidad </t>
  </si>
  <si>
    <t xml:space="preserve">2- - Realizar actividades de promoción y prevención en salud publica para los colaboradores ( donación de sangre u otros ) </t>
  </si>
  <si>
    <t>En el mes de marzo se adelanto la inspección de las instalaciones locativas, los equipos de emergencia y orden y aseo, de las instalaciones del DADEP en la sede principal.
Para el cumplimiento del 100% de la actividad se realizará en el mes de septiembre la segunda inspección de seguridad</t>
  </si>
  <si>
    <t xml:space="preserve">Se realizó el seguimiento de actos y condiciones inseguras en donde se evidenció la generación de una condición insegura reportada por un servidor sobre el estado de su silla, y un descansa pies; se dejo constancia de ello en el formato de actos y condiciones inseguras </t>
  </si>
  <si>
    <t xml:space="preserve">Durante el primer trimestre de la vigencia, el proceso de Talento Humano atendió los requerimientos del personal relacionados con solicitud de elementos de Protección Personal  con base a la Matriz de peligros y desarrollo de actividades y riesgos identificados por el Sistema de Seguridad y Salud en el Trabajo. 
Así mismo, con los picos respiratorios , se priorizó la entrega de gel antimaterial , guantes y tapabocas a los servidores públicos y contratistas que lo solicitaron , como se evidencia en el registro de elementos de protección personal </t>
  </si>
  <si>
    <t xml:space="preserve">Se realizó convocatoria a través de la Circular 004 del 29 de febrero de 2024, donde fue socializada al personal de planta con el fin de lograr postulados por parte de los trabajadores, del Comité del COPASST </t>
  </si>
  <si>
    <t>Se gestiono a través de la Administradora de Riesgos Laborales -AXA COLAPTRIA, la capacitación dirigida a los integrantes del Comité de Convivencia Laboral, la cual se realizará en el mes de abril de 2024.</t>
  </si>
  <si>
    <t>Se gestionó a través de la Administradora de Riesgos Laborales -AXA COLAPTRIA, y se realizaron las inspecciones tipo para las dos sedes de la entidad.</t>
  </si>
  <si>
    <t>Se identificaron los formatos que requieren modificación o ajuste durante la presente vigencia</t>
  </si>
  <si>
    <t xml:space="preserve">Se llevó a cabo seguimiento al COPASST, donde de se les dio a conocer los temas mas relevantes ocurridos para el SG-SST ( reporte de estándares mínimos, convocatoria para nuevo COPASS) entre otros temas tratados. </t>
  </si>
  <si>
    <t>En inspección del SG-SST , se evidenció que se debe fortalecer el programa de las 5' S en especial con la organización de los elementos de aseso y cafetería , por lo cual se generó  informe el cual será enviado en el mes de abril al proceso de recursos físicos, con el fin de obtener acciones inmediatas</t>
  </si>
  <si>
    <t xml:space="preserve">Se realizó seguimiento a un servidor, de acuerdo a las recomendaciones emitidas por origen laboral, enviándolo a valoración a la IPS QUALITAS LTDA, con el fin de obtener las recomendaciones correspondientes para poder desarrollar su labor  </t>
  </si>
  <si>
    <t xml:space="preserve">En el mes de marzo se realiza entrega a un servidor las recomendaciones allegadas sobre el concepto de Post incapacidad de la IPS QUALITAS Ltda. </t>
  </si>
  <si>
    <t>Se identificaron las necesidades ( higiene postural y salud mental) mas prioritarias para programar actividades de promoción y prevención en la semana de la seguridad y salud en el trabajo, que se encuentran contempladas en la Matriz  de identificación de peligros, evaluación y valoración de riesgos y determinación de controles. IPEVRDC</t>
  </si>
  <si>
    <t>Se realizó la rendición de cuentas por parte del empleador, donde participo el personal  vinculado a la entidad y se les informó  las responsabilidades asignadas por el Sistema de Gestión de Seguridad y Salud en el Trabajo, SG-SST, de conformidad con lo establecido en el Decreto 1072 de 2015, "Por medio del cual se expide el Decreto Único Reglamentario del Sector Trabajo", es decir la participación en el SG-SST, así mismo datos estadísticos de información relevante de la gestión realizada en la vigencia 2023</t>
  </si>
  <si>
    <t xml:space="preserve">El Plan se encuentra publicado en la página web de la entidad luego de que en el primer trimestre, la Subdirección de Gestión Corporativa, envió a la Oficina Asesora de Planeación el plan de Prevención, Preparación  y Respuesta ante Emergencias  actualizado para su revisión y aval, teniendo en cuenta los cambios que se desarrollaron en las actividades a ejecutar para la vigencia 2024, y actualización de información propia del Plan. </t>
  </si>
  <si>
    <t xml:space="preserve">META CUMPLIDA
El proceso de Talento Humano solicitó el cronograma de trabajo de inspecciones planeadas para la vigencia 2024  al Comité Paritario de Seguridad y Salud en el Trabajo y a la Brigada de Emergencias, los cuales allegaron los respectivos documentos. </t>
  </si>
  <si>
    <t xml:space="preserve">Correos  Electrónicos </t>
  </si>
  <si>
    <t>Se envió a todo el personal de la Entidad a través de correo electrónico, consejos para mejorar la salud mental: actividades enfocadas a la prevención del riesgo psicosocial.  Adicionalmente,  se entregó a la Subdirectora el plan de acción para actividades a ejecutar en la vigencia 2024.</t>
  </si>
  <si>
    <t>11- Realizar el seguimiento de la coberturas de la ARL del personal de contrato dando cumplimiento a la Resolución 312 de 2019 y las afiliaciones o
prorrogas que correspondan</t>
  </si>
  <si>
    <t>En el mes de marzo de 2024 , se realizó la inspección por parte del Sistema de Gestión de Seguridad y Salud en el Trabajo (SG-SST) ,donde se realizó inspección al rotulado de productos químicos utilizados en la entidad por parte del personal de aseo y cafetería.
Se deja evidencia en el informe de inspección de las dos sedes de la Entidad</t>
  </si>
  <si>
    <t xml:space="preserve">Se realizaron seis ejercicios de  pausas activas enfocadas en el programa de promoción y prevención de fatiga visual, riesgo biomecánico, para estas actividades se ha contemplado la participación de los teletrabajadores   </t>
  </si>
  <si>
    <t xml:space="preserve">En primer trimestre se realizó  la gestión para atender las  investigaciones, no obstante no se presentaron reportes accidente de origen laboral </t>
  </si>
  <si>
    <t>Avance % alcanzado con  corte al 30 de junio 2024</t>
  </si>
  <si>
    <t>SEGUIMIENTO SEGUNDO TRIMESTRE 2024</t>
  </si>
  <si>
    <t xml:space="preserve">La Subdirectora de Gestión Corporativa solicitó a cada una de las dependencias una persona de enlace con el fin de realizar la revisión a la (Matriz IPEVRDC-2024), de acuerdo con los cambios  más significativos.
</t>
  </si>
  <si>
    <t xml:space="preserve"> Correo electrónico y respuestas de las dependencias (archivado según tabla de retención documental del proceso de talento humano)</t>
  </si>
  <si>
    <t>Acta de revisión, correo electrónico y respuestas de las recomendaciones (archivado según tabla de retención documental del proceso de talento humano)</t>
  </si>
  <si>
    <t>Registro de asistencia  (archivado según tabla de retención documental del proceso de talento humano)</t>
  </si>
  <si>
    <t xml:space="preserve">En la semana de la seguridad y salud en el trabajo se desarrollaron las actividades priorizadas en higiene postural,  con el fin de prevenir lesiones osteomusculares de los servidores y contratistas del Departamento. 
Adicional se realizaron actividades en pro del cuidado de la salud mental , enfocadas en el programa de promoción y prevención de riesgo psicosocial </t>
  </si>
  <si>
    <t xml:space="preserve">En el mes de marzo se elaboró el informe de inspección  del SG-SST,  de la sede principal de la Entidad , el cual fue remitido al proceso de Recursos Físicos, para las acciones correspondientes </t>
  </si>
  <si>
    <t>Informe de inspecciones planeadas (archivado según tabla de retención documental del proceso de talento humano)</t>
  </si>
  <si>
    <t>Acta de escrutinio, Circular, correos y Resolución (archivado según tabla de retención documental del proceso de talento humano)</t>
  </si>
  <si>
    <t>Se realizó la segunda convocatoria a través de la Circular 005 del 8 de abril de 2024, donde fue socializada al personal de planta, logrando la conformación del COPASST , logrando la conformación por dos años  período 2024-2026, Resolución  163 de 2024</t>
  </si>
  <si>
    <t xml:space="preserve">En el segundo trimestre se realizó capacitaciones para el COPASST, en 
Deberes y responsabilidades del Comité de Convivencia Laboral 
Investigación de accidentes e incidentes
Inspecciones  de seguridad
Adicional se les solicito realizar el cuso de las 50 horas del SG-SST 
</t>
  </si>
  <si>
    <t>Presentaciones, listado de asistencia, correo electrónico  (archivado según tabla de retención documental del proceso de talento humano)</t>
  </si>
  <si>
    <t xml:space="preserve">El 17 de abril del presente se llevo a cabo la capacitación en deberes y responsabilidades para el comité de convivencia laboral </t>
  </si>
  <si>
    <t>Acta de asistencia  (archivado según tabla de retención documental del proceso de talento humano)</t>
  </si>
  <si>
    <t>Se realizaron dos (2) visitas de inspección de puesto de trabajo para posibles teletrabajadores y se programaron seis (6 )  para el mes de junio de acuerdo con los inscritos de convocatoria 001 de 2024</t>
  </si>
  <si>
    <t xml:space="preserve">Informes de inspección, correos electrónicos   (archivado según tabla de retención documental del proceso de talento humano) </t>
  </si>
  <si>
    <t xml:space="preserve">Se identificaron que cuatro programas de promoción y prevención se deben actualizar una vez se cuente con la información correspondiente que arroje la encuesta de condiciones de salud mental </t>
  </si>
  <si>
    <t xml:space="preserve">Excel (archivado según tabla de retención documental del proceso de talento humano) </t>
  </si>
  <si>
    <t>Se realizó acompañamiento al COPASST,  en el mes de junio donde se les socializó la política del SG-SST, adicional se les ratifico la importancia de realizar el curso de 50 horas del SG-SST  y se verifica el repositorio de la documentación del Comité</t>
  </si>
  <si>
    <t xml:space="preserve">Registro fotográfico / listado de asistencia     (archivado según tabla de retención documental del proceso de talento humano) </t>
  </si>
  <si>
    <t xml:space="preserve">En el mes de abril se realizó actividad denominada "Desafío 2024, mi equipo lo sabe todo sobre el sistema de seguridad y salud en el trabajo " con el fin de realizar prevención en el cuidado del riesgo visual 
Adicional se realizaron pausas activas enfocadas en la prevención del riesgo visual </t>
  </si>
  <si>
    <t xml:space="preserve">Pieza comunicacional  y registro de asistencia  (archivado según tabla de retención documental del proceso de talento humano) </t>
  </si>
  <si>
    <t xml:space="preserve">En el segundo semestre se desarrollaron actividades " uso las escaleras, tamizaje nutricional "en  pro del cuidado de la salud del personal vinculado con la entidad  </t>
  </si>
  <si>
    <t xml:space="preserve">Link de encuesta  (archivado según tabla de retención documental del proceso de talento humano) </t>
  </si>
  <si>
    <t xml:space="preserve">Documentos precontractuales  (archivado según tabla de retención documental del proceso de talento humano) </t>
  </si>
  <si>
    <t xml:space="preserve">En el mes de junio se realizo el estudio de mercado, la invitación publica, la matriz de riesgos y demás documentación correspondiente, el cual fue enviada al proceso de recursos con el fin de obtener su revisión correspondiente el cual fue avalado y enviado a la  Oficina Jurídica </t>
  </si>
  <si>
    <t xml:space="preserve">Corre electrónico , periódico    (archivado según tabla de retención documental del proceso de talento humano) </t>
  </si>
  <si>
    <t>Elaboró: Julieth Alexandra Bermúdez Pulido /Profesional del Sistema de Seguridad y Salud en el Trabajo  
 Revisó: Julio Vicente Acosta Monroy Profesional de Talento Humano 
 Aprobó: Hugo Alberto Carrillo Gómez - Subdirector  de Gestión  Corporativa   
Cra.30 N0. 25-90 Piso 15
Bogotá D.C. Código Postal 111311
PBX: 3822510
www.dadep.gov.co
Inflo: Línea 195</t>
  </si>
  <si>
    <t xml:space="preserve">En el segundo trimestre se enviaron canales de apoyo emocional a través del periódico interno de la entidad
Adicional se realizaron actividades " cuido mi salud mental y cuida tu salud mental" con el fin de lograr conciencia de  los colaboradores </t>
  </si>
  <si>
    <t>Correo electrónico, listado de asistencia , periódico , audios y piezas de difusión (archivado según tabla de retención documental del proceso de talento humano)</t>
  </si>
  <si>
    <t>Meta cumplida, toda vez que se ejecutó la semana de la Seguridad y Salud en el Trabajo-SST con 16 actividades enfocadas en los programas de promoción y prevención con la participación de más del 90% del personal vinculado.</t>
  </si>
  <si>
    <t>Se realizó el seguimiento al plan de capacitaciones del SG-SST, en el que se evidencia el cumplimiento del 50% de las capacitaciones planteadas</t>
  </si>
  <si>
    <t>Seguimiento  (archivado según tabla de retención documental del proceso de talento humano)</t>
  </si>
  <si>
    <t xml:space="preserve">Se realizaron seis ejercicios de  pausas activas enfocadas en el programa de promoción y prevención de, riesgo biomecánico, hábitos y trabajo saludable,  para estas actividades se ha contemplado la participación de los teletrabajadores   </t>
  </si>
  <si>
    <t xml:space="preserve">Se cumplió la meta de Actualizar la Matriz de identificación de peligros, evaluación , valoración de riesgos y determinación de controles (Matriz IPEVRDC).  actividad cumplida con la participación de los enlaces  designados en las dependencias, los cuales en reunión de  junio, luego de las respectivas presentaciones y explicaciones del asunto,  acordaron allegar las sugerencias, que se tuvieron en cuenta para la actualización del documento. Lo más relevante fue el ajuste de la normatividad , inclusión de pasantes, normatividad vigente, revisión del riesgo eléctrico, teletrabajo, entre otras. </t>
  </si>
  <si>
    <t xml:space="preserve">Se realizó el seguimiento de actos y condiciones inseguras en donde se evidenció la generación de tres (3)  condiciones inseguras reportada servidoras y una colaboradora sobre el estado de su silla, y un descansa pies; se dejo constancia de ello en el formato de actos y condiciones inseguras correspondientes  </t>
  </si>
  <si>
    <t xml:space="preserve">Se llevó a cabo seguimiento al COPASST, donde de se les dio a conocer los temas mas relevantes ocurridos para el SG-SST ( reporte de estándares mínimos, convocatoria para nuevo COPASST) entre otros temas tratados. </t>
  </si>
  <si>
    <t xml:space="preserve">Se realizó seguimiento de dos (2)  servidores, de acuerdo a las recomendaciones emitidas por origen común, enviándolo a valoración a la IPS QUALITAS LTDA, con el fin de obtener las recomendaciones correspondientes para poder desarrollar su labor  </t>
  </si>
  <si>
    <t xml:space="preserve">Meta cumplida en el segundo trimestre, toda vez que se diseño la encuesta denominada "Condiciones de salud actual e identificación de violencia de genero ", la cual fue socializada a todo el personal con el fin de obtener las estadísticas de las condiciones de salud actual del personal, y será el insumo para actualizar los programas de promoción y prevención que correspondan y contar con las estadísticas de salud actualizadas del personal de salud </t>
  </si>
  <si>
    <t>En el primer semestre se realizó capacitación en primeros auxilios avanzado para la brigada de emergencias, con el fin de fortalecer los conocimientos para que actúe en caso de urgencia o emergencia 
Adional se les realizo la invitación para que realicen el curso de brigadas emocionales</t>
  </si>
  <si>
    <t xml:space="preserve">Correo (archivado según tabla de retención documental del proceso de talento humano) </t>
  </si>
  <si>
    <t>Se gestiono ante la Administradora de Riesgos Laborales, la  actualización del profesiograma, con el fin de que sea  revisado y avalado por un medico con licencia de SST vigente de acuerdo con la normatividad vigente, por consiguiente se remitio la información solicitada</t>
  </si>
  <si>
    <t xml:space="preserve">Correo, facturas  (archivado según tabla de retención documental del proceso de talento humano) </t>
  </si>
  <si>
    <t xml:space="preserve">En el segundo trimestre se adelantaron  siete (7)  procesos de Inducción de los temas mas relevantes del SG-SST, al personal que ingreso en la planta de personal de la Entidad   </t>
  </si>
  <si>
    <t xml:space="preserve">Cuadro de control de indicadores del Decreto 1072 de 2015 y Resolución 0312 de 2019 (archivado según tabla de retención documental del proceso de talento humano) </t>
  </si>
  <si>
    <t xml:space="preserve">En el segundo trimestre se continua realizando  seguimiento a los indicadores de acuerdo con lo establecido en la Resolución 312  de 2019. </t>
  </si>
  <si>
    <t xml:space="preserve">Correo electrónico  (archivado según tabla de retención documental del área de talento humano) </t>
  </si>
  <si>
    <t>En el mes de abril se realizó actividad denominada Desafío 2024 mi equipo lo sabe todo sobre el sistema de gestión de seguridad y salud en el trabajo enfocada en el programa de las 5'S, con el fin de que el personal reconozca el programa
Se solicitó mediante el periódico interno de la Entidad,  informar de la importancia de aplicar el  Programa de las 5' S. Esto con el fin de lograr mantener los puestos de trabajo más organizados.</t>
  </si>
  <si>
    <t xml:space="preserve">Correo electrónico, listado de asistencia de actividades   (archivado según tabla de retención documental del proceso de talento humano) </t>
  </si>
  <si>
    <t>En el mes de abril se desarrollo actividad denominada "tamizaje nutricional "enfocada  en el programa de prevención de consumo de sustancias psicoactivas</t>
  </si>
  <si>
    <t xml:space="preserve">En el segundo semestre se desarrollaron actividades en prevención del riesgo biomecánico  "cuido mi higiene postural" con el fin de buscar prevención entre los colaboradores
Adicional se realizaron  tres (3) pausas activas enfocadas en la prevención de riesgo biomecánico </t>
  </si>
  <si>
    <t>En el mes de abril  se realizó la jornada de donación de sangre en el marco de la semana de la seguridad y salud en el trabajo; con el fin de generar en el personal buenas practicas en  la donación de sangre contribuye al buen estado de la salud.</t>
  </si>
  <si>
    <t xml:space="preserve">El proceso de recursos físicos envió al SG-SST , el informes mensuales con corte al 30-06-2024 de los mantenimientos  realizados a la entidad, donde se evidencia mantenimiento de luminarias  y arreglos locativos </t>
  </si>
  <si>
    <t>En el mes de mayo se realizó seguimiento al COPASST, teniendo en cuenta que hubo cambio de Comité, se informo de los temas mas relevantes, lo cual se contempla en el informe final que deja el COPASST , anterior</t>
  </si>
  <si>
    <t xml:space="preserve">Tarea cumplida, el subdirector de gestión corporativa fue el delegado para realizar la revisión por parte de la alta dirección, generando recomendaciones para fortalecer el sistema.  </t>
  </si>
  <si>
    <t xml:space="preserve">De acuerdo con la inspección realizada por parte del sistema, se solicitó la creación de dos acciones de mejora, las cuales fueron consignadas  en el aplicativo, correspondiente </t>
  </si>
  <si>
    <t xml:space="preserve"> Se realizó la primera actualización y seguimiento a la matriz de requisitos legales y normativos de la Entidad, se proyecta la segunda y última actualización en el mes de septiembre</t>
  </si>
  <si>
    <t xml:space="preserve">Matriz de requisitos legales y  (archivado según tabla de retención documental del proceso de talento humano) </t>
  </si>
  <si>
    <t>Se cumplió la meta toda vez que se registró el formato de gestión de cambio.</t>
  </si>
  <si>
    <t xml:space="preserve">Formato  (archivado según tabla de retención documental del proceso de talento humano) </t>
  </si>
  <si>
    <t xml:space="preserve">Reporte realizado a la ARL-con número de radicado 20230018538 del 16-03-2023  (archivado según tabla de retención documental del proceso de talento humano) </t>
  </si>
  <si>
    <t xml:space="preserve">Se  presentó un (1) accidente de  origen laboral el cual fue reportado a la ARL-AXA COLPATRIA el día 25 -06-2024 </t>
  </si>
  <si>
    <t>En el mes de abril se llevo a cabo capacitación en prevención de enfermedades respiratorias y se continua con la aplicación del protocolo de bioseguridad , donde se entregan elementos asociados a la prevención de enfermedades respiratorias</t>
  </si>
  <si>
    <t xml:space="preserve">Para el segundo trimestre se continua alimentando la matriz de seguimiento para el presupuesto establecido para el SG-SST. </t>
  </si>
  <si>
    <t xml:space="preserve">Se reporto el personal que teletrabaja ante la ARL-AXA COLAPTRIA y el Ministerio de Trabajo </t>
  </si>
  <si>
    <t xml:space="preserve">En el segundo trimestre se  llevó el seguimiento de las inspecciones preoperacionales a los dos conductores de planta de la entidad.
Se realizó seguimiento a las hojas de vida de los vehículos propios 
Se realizó seguimiento a posibles comparendos de los vehículos propios 
Se realizó seguimiento a la identificación de rutas 
Se avanzó con la ejecución del plan de formación desarrollando tres ( 3 ) capacitaciones 
se realizó el  comité del primer semestre, del plan estratégico de seguridad vial 
</t>
  </si>
  <si>
    <t>Esta actividad queda programada con la ARL para el tercer trimestre de la vigencia 2024</t>
  </si>
  <si>
    <t>Acta de reunion con ARL</t>
  </si>
  <si>
    <t>Plan de auditoria publicado en pagina WEB</t>
  </si>
  <si>
    <t xml:space="preserve">Durante el segundo trimestre de la vigencia, el proceso de Talento Humano atendió los requerimientos del personal relacionados con solicitud de elementos de Protección Personal  con base a la Matriz de peligros y desarrollo de actividades y riesgos identificados por el Sistema de Seguridad y Salud en el Trabajo. 
Así mismo,  se priorizó la entrega de gel antibacterial , guantes y tapabocas a los servidores públicos y contratistas que lo solicitaron , como se evidencia en el registro de elementos de protección personal </t>
  </si>
  <si>
    <t xml:space="preserve">En el mes de Julio el proceso de Talento Humano, recopilo la información de lo requerido para socializar en el mes siguiente </t>
  </si>
  <si>
    <t>Documentación interna,  (archivado según tabla de retención documental del proceso de talento humano)</t>
  </si>
  <si>
    <t>En el mes de marzo se adelanto la inspección de las instalaciones locativas, los equipos de emergencia y orden y aseo, de las instalaciones del DADEP en la  casa del espacio público .
Para el cumplimiento del 100% de la actividad se realizará en el mes de septiembre la segunda inspección de seguridad</t>
  </si>
  <si>
    <t>En el mes de septiembre se adelanto la inspección de las instalaciones locativas, los equipos de emergencia y orden y aseo, de las instalaciones del DADEP en la  casa del espacio público.
Para el cumplimiento del 100% de la actividad se realizará en el mes de septiembre la segunda inspección de seguridad</t>
  </si>
  <si>
    <t>Acta de verificación  (archivado según tabla de retención documental del proceso de talento humano)</t>
  </si>
  <si>
    <t>En el mes de septiembre de 2024 , se realizó la inspección por parte del Sistema de Gestión de Seguridad y Salud en el Trabajo (SG-SST), en compañia de la profesional ambiental  ,donde se realizó inspección al rotulado de productos químicos  utilizados en la entidad por parte del personal de aseo y cafetería, donde se evidencio el cumplimiento del rotulado, así mismo se cuenta con las hojas de vida de vida de los productos utilizados 
Se deja evidencia en el informe de inspección de las dos sedes de la Entidad</t>
  </si>
  <si>
    <t>Correos electrónicos, Registro de entregas de Elementos de Protección Personal , control y reposición   (archivado según tabla de retención documental del proceso de talento humano)</t>
  </si>
  <si>
    <t xml:space="preserve">Durante el tercer trimestre de la vigencia, el proceso de Talento Humano atendió los requerimientos del personal relacionados con solicitud de elementos de Protección Personal  con base a la Matriz de peligros y desarrollo de actividades y riesgos identificados por el Sistema de Seguridad y Salud en el Trabajo. 
Así mismo,  se priorizó la entrega de gel antibacterial , guantes y tapabocas a los servidores públicos y contratistas que lo solicitaron , como se evidencia en el registro de elementos de protección personal </t>
  </si>
  <si>
    <t>Informes, (archivado según tabla de retención documental del proceso de talento humano)</t>
  </si>
  <si>
    <t xml:space="preserve">En el segundo trimestre se realizó capacitaciones para el COPASST, en 
Deberes y responsabilidades del Comité de Convivencia Laboral 
Investigación de accidentes e incidentes
Inspecciones  de seguridad
Adicional se les solicito realizar el cuso de las 50 horas del SG-SST 
Adicional en deberes y responsabilidades para el COPASST </t>
  </si>
  <si>
    <t xml:space="preserve">El 29 de agosto del presente se llevo a cabo la capacitación manejo de casos  para el comité de convivencia laboral </t>
  </si>
  <si>
    <t>Informe, correos (archivado según tabla de retención documental del proceso de talento humano)</t>
  </si>
  <si>
    <t xml:space="preserve">Se realizó seguimiento al  COPASST,  en el mes de septiembre donde se les  socializó la revisión por la alta dirección, se informa  que la auditoria al SG-SST , se realizará en el mes de octubre del presente y otros temas relevantes del SG-SST, adicional se les ratifico la importancia de realizar el curso de 50 horas del SG-SST </t>
  </si>
  <si>
    <t xml:space="preserve">Acta de reunión   (archivado según tabla de retención documental del proceso de talento humano) </t>
  </si>
  <si>
    <t xml:space="preserve">Se realizó seguimiento de una (1)  servidora, de acuerdo a las recomendaciones emitidas por origen común, enviándola a valoración a la IPS QUALITAS LTDA, con el fin de obtener las recomendaciones correspondientes para poder desarrollar su labor  </t>
  </si>
  <si>
    <t>En el mes de agosto se llevó a cabo la jornada de brigadista extramural, donde participaron 11 brigadistas , con el fin de fortalecer los conocimientos para que actúe en caso de urgencia o emergencia, la capacitación se ejecuto en el centro de rendimiento de AXA COLPATRIA 
Adional se les realizo la invitación para que realicen el curso de brigadas emocionales</t>
  </si>
  <si>
    <t xml:space="preserve">Se solicitaron exámenes de ingreso,  y un examen de post incapacidad  el cual fue dado a conocer al servidor, con el fin de que acatara las recomendaciones emitidas por la IPS QUALITAS LTDA </t>
  </si>
  <si>
    <t xml:space="preserve">En el mes de junio se realiza entrega a un servidor las recomendaciones allegadas sobre el concepto de Post incapacidad de la IPS QUALITAS Ltda. </t>
  </si>
  <si>
    <t xml:space="preserve">En el tercer trimestre se adelantaron  cincuenta y siete  (57)  procesos de Inducción de los temas mas relevantes del SG-SST, al personal que ingreso en la planta y como contratista de prestación de servicios y apoyo a la gestión de la entidad   </t>
  </si>
  <si>
    <t>En el mes de septiembre  se realizó la II jornada de donación de sangre en el marco de salud pública; con el fin de generar en el personal buenas practicas en  la donación de sangre contribuye al buen estado de la salud.</t>
  </si>
  <si>
    <t xml:space="preserve">El proceso de recursos físicos envió al SG-SST , el informes mensuales con corte al 30-09-2024 de los mantenimientos  realizados a la entidad, donde se evidencia mantenimiento de luminarias  y arreglos locativos en general de las dos entidades </t>
  </si>
  <si>
    <t xml:space="preserve">En el mes de septiembre se realizó seguimiento al COPASST, donde se informo de los temas mas relevantes, adicional a la brigada de emergencias, donde se les socializo la planeación del simulacro para la vigencia 2024 entre otros </t>
  </si>
  <si>
    <t xml:space="preserve">8-Mantener actualizado la cultura del
procedimiento gestión del cambio. </t>
  </si>
  <si>
    <t>9-Realizar encuesta para el cumplimiento de la rendición de cuentas y las responsabilidades que tienen los colaboradores frente al SG-SST .</t>
  </si>
  <si>
    <t xml:space="preserve">Durante el segundo trimestre  se presento un (1)  accidentes de trabajo el día 25  de junio de 2024, el cual fue reportado a la ARL-AXA COLPATRIA y a la respectiva EPS, cumpliendo con los plazos establecidos en la normatividad vigente </t>
  </si>
  <si>
    <t xml:space="preserve">Control de indicadores, reportes    (archivado según tabla de retención documental del proceso de talento humano) </t>
  </si>
  <si>
    <t xml:space="preserve">Control de indicadores, reportes (archivado según tabla de retención documental del proceso de talento humano) </t>
  </si>
  <si>
    <t xml:space="preserve">Durante el tercer trimestre se realizó el control de las coberturas de acuerdo con el acta de inicio de los contratos, así mismo se genero la Circular 016 de 2024, para el control de las mismas, adicional se realizaron las afiliaciones a la administradora de Riesgos Laborales, del personal que ingreso a la planta , dando cumplimiento para iniciar la cobertura. </t>
  </si>
  <si>
    <t xml:space="preserve">Durante el segundo trimestre se realizó el control de las coberturas de acuerdo con el acta de inicio de los contratos, para el control de las mismas, adicional se realizaron las afiliaciones a la administradora de Riesgos Laborales, del personal que ingreso a la planta , dando cumplimiento para iniciar la cobertura, para los contratos nuevos o adiciones </t>
  </si>
  <si>
    <t>En el tercer trimestre se adelantarón dos (2)  accidente de trabajo ocurrido, en los formatos establecidos para tal fin</t>
  </si>
  <si>
    <t xml:space="preserve">Registro de asistencia de entrega de elementos -Planillas, correos electronicos   (archivado según tabla de retención documental del proceso de talento humano) </t>
  </si>
  <si>
    <t>En el mes de julio se generó la Circular 019 de 2024, donde se realizán indicaciones para la prevención de enfermedades respiratorias, adicionalmente se socializó pieza comunicacional en pro de la prevención de enfermedades respiratoria incluidas el COVID-19, adicionalmente se gestiono con la Secretaria de Salud, para realizar una jornada de vacunación contra el COVID-19, la cual quedo programada para el mes de octubre de 2024</t>
  </si>
  <si>
    <t xml:space="preserve">Para el tercer trimestre se continua alimentando la matriz de seguimiento para el presupuesto establecido para el SG-SST. </t>
  </si>
  <si>
    <t>Se reporto la información que solicitó el DASCD, sobre el registro de información SST IV mediciónaplicativo SIDEAP, de acuerdo con la Circular 026 de 2024, que corresponde a las estadisticas del SST</t>
  </si>
  <si>
    <t xml:space="preserve">En el periódico interno del mes de agosto fue socializada la MatrizIPVRDC, donde se resalta la matriz de peligros para los pasantes </t>
  </si>
  <si>
    <t>Correo electrónico, periódico interno (archivado según tabla de retención documental del proceso de talento humano)</t>
  </si>
  <si>
    <t xml:space="preserve">En el mes de julio se realizó por parte de la ARL-AXA COLPATRIA, la medición higiénica de sonometría y luxometria en las dos (2) sedes de la entidad </t>
  </si>
  <si>
    <t>En el mes de Julio de 2024 , se realizó la inspección por parte del Sistema de Gestión de Seguridad y Salud en el Trabajo (SG-SST), en compañía de la profesional ambiental  ,donde se realizó inspección al rotulado de productos químicos  utilizados en la entidad por parte del personal de aseo y cafetería.
Se deja evidencia en el informe de inspección de las dos sedes de la Entidad</t>
  </si>
  <si>
    <t>Acta de reunión con ARL</t>
  </si>
  <si>
    <t>En el tercer  trimestre el COPASST, fue invitado a las diferentes capacitaciones que realizó la entidad , adicionalmente se les recordó la importancia de realizar el curso de las 50' Horas del SG-SST</t>
  </si>
  <si>
    <t>Agenda, correos electrónicos  (archivado según tabla de retención documental del proceso de talento humano)</t>
  </si>
  <si>
    <t>La ARL-AXA COLPATRIA, realizó la inspección de puestos tipo para las dos (2) sedes de la entidad, informe que fue enviado al proceso de Recursos Físicos, para que se realicen las gestiones correspondientes de acuerdo con el informe.</t>
  </si>
  <si>
    <t>En el mes de septiembre  se elaboró la circular 028 de 2024, adicional se realizo una actividad denominada el puesto chévere aplicando el programa de las 5'S, donde hubo participación de la premiación por parte del COPASST 
Se solicitó mediante el periódico interno de la Entidad,  informar de la importancia de aplicar el  Programa de las 5' S. Esto con el fin de lograr mantener los puestos de trabajo más organizados.</t>
  </si>
  <si>
    <t xml:space="preserve">Correo electrónico, audio, Circular, registro fotográfico    (archivado según tabla de retención documental del proceso de talento humano) </t>
  </si>
  <si>
    <t>En el mes de agosto se realizó reunión con los conductores donde se les enfatizó la importancia del cumplimiento de la política de prevención de consumo de sustancias psicoactivas</t>
  </si>
  <si>
    <t xml:space="preserve">En el mes de julio y agosto se realizaron actividades de pausas activas enfocadas en prevención en el cuidado del riesgo visual 
Adicional se realizaron pausas activas enfocadas en la prevención del riesgo visual </t>
  </si>
  <si>
    <t>En el tercer semestre se socializó a través del periódico un video pedagógico  denominado "El jardín de la nutrición" en pro del cuidado de la salud en hábitos saludables del personal  vinculado con la entidad , adicionalmente se realizó una campaña al interior de la entidad para que el personal el día 13 de septiembre de 2024, subiera las escaleras.</t>
  </si>
  <si>
    <t xml:space="preserve">En el mes de agosto se celebró el contrato 574 de 2024, suscrito con THI PSICOLOGIA S.A.S - DADEP , quienes serán los responsables de ejecutar la batería de factores de riesgo psicosocial </t>
  </si>
  <si>
    <t xml:space="preserve">En el tercer trimestre se llevó a cabo taller denominado "Tolerancia a la diferencia" el día 24 de septiembre de 2024, con el fin de generar en tre los servidores (as) , prevención en el riesgo psicosocial , por los temas intralaborales que se puedan presentar, adicionalmente se dio inicio a las intervenciones individuales de acuerdo con el personal identificado
Adicional se realizaron actividades " cuido mi salud mental y cuida tu salud mental" con el fin de lograr conciencia de  los colaboradores </t>
  </si>
  <si>
    <t xml:space="preserve">Se realizaron trece ejercicios de  pausas activas enfocadas en el programa de promoción y prevención de, riesgo biomecánico, hábitos y trabajo saludable,  para estas actividades se ha contemplado la participación de los teletrabajadores y las dos sedes de la entidad, adicionalmente en el periódico del mes de agosto se socializó de la importancia de participar de las mismas   </t>
  </si>
  <si>
    <t xml:space="preserve">Se avanzó con la ejecución del plan de formación desarrollando una ( 1 ) capacitación denominada  " Hábitat y Movilidad", adicionalmente se designo una profesional para el liderazgo del PESV , de la entidad , quien realizó el curso Plan Estratégico de seguridad Vial, el cual es un paso importante para asegurar el cumplimiento de las normativas del tema 
se realizó el  comité del primer semestre, del plan estratégico de seguridad vial 
</t>
  </si>
  <si>
    <t xml:space="preserve">Certificación, registro de asistencia, correos electrónicos   (archivado según tabla de retención documental del área de talento humano) </t>
  </si>
  <si>
    <t>Se gestiono ante la Administradora de Riesgos Laborales, la  actualización del profesiograma, con el fin de que sea  revisado y avalado por un medico con licencia de SST vigente de acuerdo con la normatividad vigente, por consiguiente se remitió la información solicitada</t>
  </si>
  <si>
    <t xml:space="preserve">En el segundo trimestre se realizó esquema de vacunación para dos servidores, con el fin de prevención en salud pública </t>
  </si>
  <si>
    <t xml:space="preserve">Durante el tercer trimestre se presentaron dos (2)  accidentes de trabajo, los cuales fueron reportados a la ARL-AXA COLPATRIA y a la respectiva EPS, cumpliendo con los plazos establecidos en la normatividad vigente </t>
  </si>
  <si>
    <t xml:space="preserve">En el tercer trimestre se realizó esquema de vacunación para cuatro (4)  servidores, con el fin de prevención en salud pública, adicionalmente de la jornada mayor quedo programada para el mes de octubre de 2024 </t>
  </si>
  <si>
    <t xml:space="preserve">En el  tercer trimestre se desarrollaron actividades en prevención del riesgo biomecánico, de pausas activas, con el fin de buscar prevención entre los colaboradores, adicionalmente se sugierio realizar 
(trabajo de miembros superiores y miembros inferiores)
 </t>
  </si>
  <si>
    <t>SEGUIMIENTO PRIMER TRIMESTRE 2024</t>
  </si>
  <si>
    <t>SEGUIMIENTO TERCER TRIMESTRE 2024</t>
  </si>
  <si>
    <t xml:space="preserve">Durante el primer trimestre de la vigencia, el proceso de Talento Humano atendió los requerimientos del personal relacionados con solicitud de elementos de Protección Personal  con base a la Matriz de peligros y desarrollo de actividades y riesgos identificados por el Sistema de Seguridad y Salud en el Trabajo. 
Así mismo, con los picos respiratorios , se priorizó la entrega de gel antibacterial, guantes y tapabocas a los servidores públicos y contratistas que lo solicitaron , como se evidencia en el registro de elementos de protección personal </t>
  </si>
  <si>
    <t>En el segundo trimestre el accidente de trabajo ocurrido  no amerito en los tiempos establecidos, investigacion para el  segundo trimestre de la vigencia</t>
  </si>
  <si>
    <t>SEGUIMIENTO CUARTO TRIMESTRE 2024</t>
  </si>
  <si>
    <t>Avance % alcanzado con  corte al 31 de diciembre 2024</t>
  </si>
  <si>
    <t>Avance % alcanzado con  corte al 30 de septiembre</t>
  </si>
  <si>
    <t xml:space="preserve">     SEGUIMIENTO CON CORTE AL 31 DE DICIEMBRE  DE 2024</t>
  </si>
  <si>
    <t xml:space="preserve">Actividad cumplida en el tercer trimestre </t>
  </si>
  <si>
    <t>Se adelantarón actividades enfocadas en el programa de riesgo biomecanico ( pausas activas)</t>
  </si>
  <si>
    <t xml:space="preserve">En el mes de septiembre se elaboró el informe de inspección  del SG-SST,  de la sede segundaria  y la principal de la entidad , por parte del COPASST,  y el SG-SST el cual no se evidencio fue remitido al proceso de Recursos Físicos, para las acciones correspondientes </t>
  </si>
  <si>
    <t xml:space="preserve">Durante el cuarto trimestre de la vigencia, el proceso de Talento Humano atendió los requerimientos del personal relacionados con solicitud de elementos de Protección Personal  con base a la Matriz de peligros y desarrollo de actividades y riesgos identificados por el Sistema de Seguridad y Salud en el Trabajo. 
Así mismo,  se priorizó la entrega de gel antibacterial , guantes y tapabocas a los servidores públicos y contratistas que lo solicitaron , como se evidencia en el registro de elementos de protección personal </t>
  </si>
  <si>
    <t xml:space="preserve">En el segundo trimestre se realizó capacitaciones para el COPASST, en  Deberes y responsabilidades del Comité de Convivencia Laboral Investigación de accidentes e incidentes
Inspecciones  de seguridad
Adicional se les solicito realizar el cuso de las 50 horas del SG-SST 
Adicional en deberes y responsabilidades para el COPASST </t>
  </si>
  <si>
    <t xml:space="preserve">En el tercer  trimestre el COPASST, fue invitado a las diferentes capacitaciones que realizó la entidad , adicionalmente se les recordó la importancia de realizar el curso de las 50' Horas del SG-SST
</t>
  </si>
  <si>
    <t xml:space="preserve">Se actualizó la información de condiciones de salud actual vigencia 2024, en el formato correspondiente , se actaulizó la información de las examenes ocupacionales , se actulizó la información de los extintores , los documentos se encuentran asociados a los programas de promoción y prevención </t>
  </si>
  <si>
    <t xml:space="preserve">Se realizó seguimiento al  COPASST,  en el mes de diciembre donde se les  socializó  los resultados de la auditoria que realizó la ARL,  y otros temas relevantes del SG-SST, adicional se les ratifico la importancia de dejar el informe final de la vigencia para ser presentado a la alta dirección </t>
  </si>
  <si>
    <t>Actividad cumplida en el primer trimestre</t>
  </si>
  <si>
    <t xml:space="preserve">En el ultimo trimestre  se realizaron actividades de pausas activas enfocadas en prevención en el cuidado del riesgo visual , donde se ha tenido en cuenta a los teletrabajadores y trabajadores en casa 
Adicional se realizaron pausas activas enfocadas en la prevención del riesgo visual </t>
  </si>
  <si>
    <t xml:space="preserve">En el mes de junio se realizó el estudio de mercado, la invitación publica, la matriz de riesgos y demás documentación correspondiente, el cual fue enviada al proceso de recursos con el fin de obtener su revisión correspondiente el cual fue avalado y enviado a la  Oficina Jurídica </t>
  </si>
  <si>
    <t xml:space="preserve">El día 2 de octubre se ejecuto el Simulacro Distrital, donde hubo una participación de 114 colaboradores , adicionalmente se afianzó el reconocimiento de las rutas de evacuación y el punto de encuentro de la entidad, así mismo se evidencio uan mejora en el tiempo de evacuación. </t>
  </si>
  <si>
    <t>Evaluación del Simulacro Distrital, informe de veedores (archivado según tabla de retención documental del proceso de talento humano)</t>
  </si>
  <si>
    <t>Se realizó el seguimiento al plan de capacitaciones del SG-SST, en el que se evidencia el cumplimiento del 100% de las capacitaciones planteadas</t>
  </si>
  <si>
    <t>Se realizaron diez ejercicios de  pausas activas enfocadas en el programa de promoción y prevención de riesgo biomecánico, hábitos y trabajo saludable, fatiga visual para estas actividades se ha contemplado la participación de los teletrabajadores y las dos sedes de la entidad.</t>
  </si>
  <si>
    <t xml:space="preserve">El Plan se actualizó de acuerdo con las observaciones identificadas desde el SG-SST, el cual fue revisado por una asesora de la Administradora de Riesgos Laborales. </t>
  </si>
  <si>
    <t xml:space="preserve">Documento Prevención, Preparación  y Respuesta ante Emergencias actualizado (archivado según tabla de retención documental del proceso de talento humano) </t>
  </si>
  <si>
    <t>Oficio de solicitudes ante la IPS,correos electrónicos  Hoja de vida del servidor (a)</t>
  </si>
  <si>
    <t xml:space="preserve">Correo electrónico    (archivado según tabla de retención documental del proceso de talento humano) </t>
  </si>
  <si>
    <t>La Oficina de control Interno tiene programado en el plan de auditoria, realizar la Auditoria al Programa de Salud y Seguridad en el trabajo, sin embargo esta fue gestionada con un externo para el mes de octubre de 2024</t>
  </si>
  <si>
    <t>La Oficina de control Interno tiene programado en el plan de auditoria, realizar la Auditoria al Programa de Salud y Seguridad en el trabajo..</t>
  </si>
  <si>
    <t>En el segundo trimestre el accidente de trabajo ocurrido  no amerito en los tiempos establecidos, investigación para el  segundo trimestrede la vigencia</t>
  </si>
  <si>
    <t xml:space="preserve">Correo electrónico , Hoja de vida del servidor (archivado según tabla de retención documental del proceso de talento humano) </t>
  </si>
  <si>
    <t xml:space="preserve">En el tercer trimestre se adelantaron  doce  (12)  procesos de Inducción de los temas mas relevantes del SG-SST,  contratista de prestación de servicios y apoyo a la gestión de la entidad   </t>
  </si>
  <si>
    <t xml:space="preserve">Formato de inducción diligenciado (archivado según tabla de retención documental del proceso de talento humano) </t>
  </si>
  <si>
    <t xml:space="preserve">Formato de inducción diligenciado, acta de registro de asistencia y registro fotográfico (archivado según tabla de retención documental del proceso de talento humano) </t>
  </si>
  <si>
    <t xml:space="preserve">En el tercer trimestre se continua realizando  seguimiento a los indicadores de acuerdo con lo establecido en la Resolución 312  de 2019. </t>
  </si>
  <si>
    <t xml:space="preserve">En el cuarto trimestre se finaliza el seguimiento a los indicadores de acuerdo con lo establecido en la Resolución 312  de 2019 y el Decreto 1072 de 2015 </t>
  </si>
  <si>
    <t>Actividad cumplida en el mes de septiembre  se realizó la II jornada de donación de sangre en el marco de salud pública; con el fin de generar en el personal buenas practicas en  la donación de sangre contribuye al buen estado de la salud.</t>
  </si>
  <si>
    <t xml:space="preserve">El proceso de recursos físicos envió al SG-SST , el informes mensuales con corte al 30-11-2024 de los mantenimientos  realizados a la entidad, donde se evidencia mantenimiento de luminarias  y arreglos locativos en general de las dos entidades, se evidencia  la buena gestión del proceso en el mantenimiento preventivo de  las instalaciones </t>
  </si>
  <si>
    <t>Actividad cumplida  en el mes de junio de 2024,donde en acta se evidencian las recomendaciones</t>
  </si>
  <si>
    <t xml:space="preserve">Se realizó inspección  por parte del sistema de SST, y el COPASST sin embargo no fue necesario solicitar el registro de acciones en el sistema respectivo, ya que se atendieron de forma inmediata.  </t>
  </si>
  <si>
    <t xml:space="preserve">Formato de inspecciones, correo    (archivado según tabla de retención documental del proceso de talento humano) </t>
  </si>
  <si>
    <t xml:space="preserve">Formato de inspecciones, correo electrónico    (archivado según tabla de retención documental del proceso de talento humano) </t>
  </si>
  <si>
    <t xml:space="preserve">Se realizó la segunda actualización y seguimiento a la matriz de requisitos legales y normativos de la Entidad, de acuerdo con la normatividad aplicable a la entidad </t>
  </si>
  <si>
    <t>Se realizó la segunda actualización y seguimiento a la matriz de requisitos legales y normativos de la Entidad.</t>
  </si>
  <si>
    <t xml:space="preserve">Se cumplió la meta toda vez que se registró el formato de gestión de cambio, establecido por la entidad </t>
  </si>
  <si>
    <t xml:space="preserve">Durante el cuarto trimestre se presentaron  (3)  accidentes de trabajo, los cuales fueron reportados a la ARL-AXA COLPATRIA y POSITIVA y a la respectiva EPS, cumpliendo con los plazos establecidos en la normatividad vigente </t>
  </si>
  <si>
    <t xml:space="preserve">Revisión de cuentas 1 pago por parte del SG-SST/ , afiliaciones y prorrogas (archivado según tabla de retención documental del proceso de talento humano) </t>
  </si>
  <si>
    <t xml:space="preserve">Informes ,memorando (archivado según tabla de retención documental del proceso de talento humano) </t>
  </si>
  <si>
    <t>La Oficina de Control Interno tiene programado en el plan de auditoria, realizar la Auditoria al Programa de Salud y Seguridad en el trabajo..</t>
  </si>
  <si>
    <t xml:space="preserve">Para el cuarto se culmina la matriz de seguimiento para el presupuesto establecido para el SG-SST, donde se evidencia una ejecución presupuestal del 98% </t>
  </si>
  <si>
    <t>Se reporto la información que solicitó el DASCD, sobre el registro de información SST del segundo semestre de la vigencia 2024</t>
  </si>
  <si>
    <t xml:space="preserve">En el cuarto trimestre, no  hubo registro de incapacidades que por parte de los servidores que ameritaran valoración post incapacidad por parte de la IPS QUALITAS  LTDA </t>
  </si>
  <si>
    <r>
      <rPr>
        <b/>
        <sz val="10"/>
        <rFont val="Calibri"/>
        <family val="2"/>
        <scheme val="minor"/>
      </rPr>
      <t xml:space="preserve">Nota: </t>
    </r>
    <r>
      <rPr>
        <sz val="10"/>
        <rFont val="Calibri"/>
        <family val="2"/>
        <scheme val="minor"/>
      </rPr>
      <t>El porcentaje de la vigencia se da por que existen actividades que se pueden repartir en el desarrollo del mismo año varias veces , por la misma dinámica que tiene el SG-SST.</t>
    </r>
  </si>
  <si>
    <t>Se adelantaron actividades enfocadas en el programa de riesgo biomecánico ( pausas activas)</t>
  </si>
  <si>
    <t>Se adelantaron actividades enfocadas en el programa de riesgo biomecánico, así mismo en el mes de noviembre se adelanto capacitación en adecuada higiene postural donde hubo participación significativa por parte de los defensores del espacio público, con el fin de continuar en la prevención de riesgos osteomusculares</t>
  </si>
  <si>
    <t xml:space="preserve">Se realizó el seguimiento de actos y condiciones inseguras en donde se evidenció la generación de una ( 1) condición inseguras reportada por una colaboradora sobre el estado de su silla, y un descansa pies; se dejo constancia de ello en el formato de actos y condiciones inseguras correspondientes  </t>
  </si>
  <si>
    <t xml:space="preserve">Se realizó el seguimiento de actos y condiciones inseguras en donde se evidenció la generación de una ( 1) condición inseguras reportada por un servidor sobre el estado de su silla, y un descansa pies; se dejo constancia de ello en el formato de actos y condiciones inseguras correspondientes  </t>
  </si>
  <si>
    <t>En el mes de septiembre de 2024 , se realizó la inspección por parte del Sistema de Gestión de Seguridad y Salud en el Trabajo (SG-SST), en compañía de la profesional ambiental  ,donde se realizó inspección al rotulado de productos químicos  utilizados en la entidad por parte del personal de aseo y cafetería, donde se evidencio el cumplimiento del rotulado, así mismo se cuenta con las hojas de vida de vida de los productos utilizados 
Se deja evidencia en el informe de inspección de las dos sedes de la Entidad</t>
  </si>
  <si>
    <t xml:space="preserve">Actividad cumplida en el mes de julio de 2024, posteriormente fueron enviados al proceso de Recursos Físicos , con el fin de que se generen las acciones que correspondan </t>
  </si>
  <si>
    <t>Se realizaron cuatro (4) visitas de inspección de puesto de trabajo para posibles teletrabajadores de acuerdo con la convocatoria 002 de 2024
Adicional se realizaron visitas de seguimiento</t>
  </si>
  <si>
    <t xml:space="preserve">Se actualizó la información de condiciones de salud actual vigencia 2024, en el formato correspondiente , se actualizó la información de las exámenes ocupacionales , se actualizó la información de los extintores , los documentos se encuentran asociados a los programas de promoción y prevención </t>
  </si>
  <si>
    <t>En el mes de noviembre  se solicitó a la Oficina Asesora de Comunicaciones socializar en el periódico interno de la entidad, la importancia de dejar nuestro puesto de trabajo como nos gustaría encontrarlo.
Publicación en el periódico del mes de diciembre, sobre fortalecimiento " Programa 5´S"</t>
  </si>
  <si>
    <t xml:space="preserve">En el  tercer trimestre se desarrollaron actividades en prevención del riesgo biomecánico, de pausas activas, con el fin de buscar prevención entre los colaboradores, adicionalmente se sugirió realizar 
(trabajo de miembros superiores y miembros inferiores)
 </t>
  </si>
  <si>
    <t xml:space="preserve">En el  tercer trimestre se desarrollaron tres (3) actividades en prevención del riesgo biomecánico, de pausas activas, con el fin de buscar prevención entre los colaboradores, adicionalmente se sugirió realizar 
(trabajo de miembros superiores y miembros inferiores) incluidos los teletrabajadores 
 </t>
  </si>
  <si>
    <t xml:space="preserve">En el mes de noviembre de 2024, se aplico la batería de Riesgo Psicosocial y en el mes de diciembre se presentaron los resultados al comité de Convivencia Laboral y al personal de Talento Humano </t>
  </si>
  <si>
    <t xml:space="preserve">Informe y presentaciones del contrato  (archivado según tabla de retención documental del proceso de talento humano) </t>
  </si>
  <si>
    <t xml:space="preserve">En el cuarto trimestre se socializaron las rutas  para prevención de riesgo psicosocial
Adicional, se llevo a cabo en el mes de octubre Taller  "Derecho de las mujeres a una vida libre de violencias", con el fin de dar a conocer a todos los colaboradores las rutas únicas de atención 
Se finalizaron las intervenciones individuales en las cuales hubo una participación de 16 servidores (as) </t>
  </si>
  <si>
    <t>En el primer semestre se realizó capacitación en primeros auxilios avanzado para la brigada de emergencias, con el fin de fortalecer los conocimientos para que actúe en caso de urgencia o emergencia 
Adicional se les realizo la invitación para que realicen el curso de brigadas emocionales</t>
  </si>
  <si>
    <t>En el mes de agosto se llevó a cabo la jornada de brigadista extramural, donde participaron 11 brigadistas , con el fin de fortalecer los conocimientos para que actúe en caso de urgencia o emergencia, la capacitación se ejecuto en el centro de rendimiento de AXA COLPATRIA 
Adicional se les realizo la invitación para que realicen el curso de brigadas emocionales</t>
  </si>
  <si>
    <t>Se ejecutaron dos capacitaciones  establecidas en el plan de formación 
1.Capacitación en la prevención de Distractores en la vía para evitar accidentes
2.Que hacer en caso de un siniestro vial con daños materiales
Se realizó seguimiento al plan de formación del PESV, donde se evidencio un cumplimiento del 100%
Se realizó el Comité del Plan Estratégico de Seguridad Vial</t>
  </si>
  <si>
    <t>El profesiograma fue  avalado y revisado  por un medico con licencia de SST vigente de acuerdo con la normatividad vigente de la Administradora de Riesgos Laborales AXACOLAPTRIA, donde se contemplaron sugerencias para la entidad y fueron tenidas en cuenta por el SG-SST , para la aplicación de los exámenes ocupaciones periódicos</t>
  </si>
  <si>
    <t xml:space="preserve">Se solicitaron exámenes periódicos, a los servidores públicos de la entidad de acuerdo con su periodicidad, así mismo de ingreso, con el fin de se obtengan los respectivos conceptos a través de la IPS QUALITAS </t>
  </si>
  <si>
    <t>En el meses de octubre, noviembre y diciembre se realiza entrega a los servidores a través de correo electrónico las recomendaciones allegadas por parte de la IPS QUALITAS Ltda.  sobre el concepto de exámenes periódicos, con el fin de obtener por partes  de los servidores su atención</t>
  </si>
  <si>
    <t xml:space="preserve">En el mes de diciembre se realizó seguimiento al COPASST, Comité de Convivencia Laboral, donde se informo de los temas mas relevantes, del SG-SST, con especialidad la socialización de los resultados generales de la batería de riesgo psicosocial contrato 574 de 2024, adicional a la brigada de emergencias. </t>
  </si>
  <si>
    <t>Se cumplió la meta toda vez que en el mes de diciembre se elaboró y se solicitó la respuesta de la encuesta denominada " Rendición de cuentas por parte de los colaboradores" , insumo para fortalecer el SG-SST, vigencia 2025</t>
  </si>
  <si>
    <t xml:space="preserve">Durante el cuarto trimestre se realizó el control de las coberturas de acuerdo con el acta de inicio de los contratos, adiciones y prorrogas , adicional se realizaron las afiliaciones de prorroga a la administradora de Riesgos Laborales, del personal que ingreso de contrato de prestación de servicios , dando cumplimiento en las coberturas actuales. </t>
  </si>
  <si>
    <t>La empresa Estrategias S.A.S , realizó auditoria al SG-SST , en el mes de octubre donde generó  recomendaciones para fortalecer el SG-SST, de acuerdo con el informe entregado 
En el mes de diciembre la ARL-AXA COLPATRIA, aplico la herramienta RADAR, donde evaluó el avance de implementación del SG-SST de la presente vigencia, donde se confirma el avance de la entidad en el  100%</t>
  </si>
  <si>
    <t>En el segundo trimestre el accidente de trabajo ocurrido  no amerito en los tiempos establecidos, investigación para el  segundo trimestre de la vigencia</t>
  </si>
  <si>
    <t>En el tercer trimestre se adelantaron dos (2)  accidente de trabajo ocurrido, en los formatos establecidos para tal fin</t>
  </si>
  <si>
    <t>En el cuarto trimestre se adelantaron cuatro (4) investigaciones de  accidente de trabajo , en los formatos establecidos para tal fin</t>
  </si>
  <si>
    <t>En el mes de julio se generó la Circular 019 de 2024, donde se realizan indicaciones para la prevención de enfermedades respiratorias, adicionalmente se socializó pieza comunicacional en pro de la prevención de enfermedades respiratoria incluidas el COVID-19, adicionalmente se gestiono con la Secretaria de Salud, para realizar una jornada de vacunación contra el COVID-19, la cual quedo programada para el mes de octubre de 2024</t>
  </si>
  <si>
    <t xml:space="preserve">Registro de asistencia de entrega de elementos -Planillas, correos electrónicos   (archivado según tabla de retención documental del proceso de talento humano) </t>
  </si>
  <si>
    <t xml:space="preserve">En el mes de Octubre la Secretaria de Salud, aplico vacunas en la prevención del COVID-19, adicionalmente se enviaron piezas comunicacionales en la prevención de enfermedades respiratorias. 
Se cuentan con los elementos de protección personal como lo son guantes y tapabocas en prevención de enfermedades respiratorias y riesgo biológico
Adicional se ejecuto el contrato 663 de 2024, donde se requirieron elementos para la prevención de enfermedades respiratorias y riesgo biológico ( guantes y tapabocas) 
</t>
  </si>
  <si>
    <t xml:space="preserve">Registro de asistencia de entrega de elementos -Planillas, correos electrónicos, ejecución contrato    (archivado según tabla de retención documental del proceso de talento humano) </t>
  </si>
  <si>
    <t>Se reporto la información que solicitó el DASCD, sobre el registro de información SST IV medición aplicativo SIDEAP, de acuerdo con la Circular 026 de 2024, que corresponde a las estadísticas del SST</t>
  </si>
  <si>
    <t>En el cuarto semestre se realizaron pausas activas que contribuyen a incentivar el ejercicio para un estilo de vida saludable, tambien se realizaron tamizajes de osteoporozis y  masajes puesto a puesto para el bienestar de los colaboradores.</t>
  </si>
  <si>
    <t>En el mes de diciembre  se realizó  taller sobre la prevención de sustancias psicoactivas, donde hubo la participación de colaboradores y servidores del Departamento. Adicional  se socializó la política de prevención que tiene establecido la entidad en su programa de tabaquismo, alcoholismo y sustancias psicoactivas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</si>
</sst>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2" x14ac:knownFonts="1">
    <font>
      <sz val="11"/>
      <color theme="1"/>
      <name val="Calibri"/>
      <family val="2"/>
      <scheme val="minor"/>
    </font>
    <font>
      <sz val="11"/>
      <color theme="1"/>
      <name val="Calibri"/>
      <family val="2"/>
      <scheme val="minor"/>
    </font>
    <font>
      <b/>
      <sz val="12"/>
      <name val="Calibri"/>
      <family val="2"/>
      <scheme val="minor"/>
    </font>
    <font>
      <b/>
      <sz val="12"/>
      <color theme="1"/>
      <name val="Calibri"/>
      <family val="2"/>
      <scheme val="minor"/>
    </font>
    <font>
      <b/>
      <sz val="14"/>
      <name val="Calibri"/>
      <family val="2"/>
      <scheme val="minor"/>
    </font>
    <font>
      <sz val="10"/>
      <name val="Calibri"/>
      <family val="2"/>
      <scheme val="minor"/>
    </font>
    <font>
      <sz val="10"/>
      <color theme="1"/>
      <name val="Calibri"/>
      <family val="2"/>
      <scheme val="minor"/>
    </font>
    <font>
      <sz val="11"/>
      <name val="Trebuchet MS"/>
      <family val="2"/>
    </font>
    <font>
      <b/>
      <sz val="11"/>
      <name val="Trebuchet MS"/>
      <family val="2"/>
    </font>
    <font>
      <b/>
      <sz val="10"/>
      <name val="Calibri"/>
      <family val="2"/>
      <scheme val="minor"/>
    </font>
    <font>
      <b/>
      <sz val="11"/>
      <color theme="1"/>
      <name val="Calibri"/>
      <family val="2"/>
      <scheme val="minor"/>
    </font>
    <font>
      <sz val="10"/>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gray0625">
        <bgColor theme="0"/>
      </patternFill>
    </fill>
    <fill>
      <patternFill patternType="gray125">
        <bgColor theme="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diagonal/>
    </border>
    <border>
      <left/>
      <right/>
      <top style="thin">
        <color auto="1"/>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221">
    <xf numFmtId="0" fontId="0" fillId="0" borderId="0" xfId="0"/>
    <xf numFmtId="0" fontId="0" fillId="0" borderId="0" xfId="0" applyAlignment="1">
      <alignment wrapText="1"/>
    </xf>
    <xf numFmtId="0" fontId="0" fillId="0" borderId="0" xfId="0" applyAlignment="1">
      <alignment horizontal="center" wrapText="1"/>
    </xf>
    <xf numFmtId="0" fontId="5" fillId="0" borderId="10" xfId="0" applyFont="1" applyBorder="1" applyAlignment="1">
      <alignment vertical="center" wrapText="1"/>
    </xf>
    <xf numFmtId="0" fontId="5" fillId="0" borderId="0" xfId="0" applyFont="1" applyAlignment="1">
      <alignment vertical="center" wrapText="1"/>
    </xf>
    <xf numFmtId="1" fontId="5" fillId="0" borderId="0" xfId="0" applyNumberFormat="1" applyFont="1" applyAlignment="1">
      <alignment vertical="center" wrapText="1"/>
    </xf>
    <xf numFmtId="0" fontId="5" fillId="0" borderId="0" xfId="0" applyFont="1" applyAlignment="1">
      <alignment horizontal="center" vertical="center" wrapText="1"/>
    </xf>
    <xf numFmtId="9" fontId="7" fillId="0" borderId="0" xfId="0" applyNumberFormat="1" applyFont="1" applyAlignment="1">
      <alignment wrapText="1"/>
    </xf>
    <xf numFmtId="0" fontId="10" fillId="2" borderId="20" xfId="0" applyFont="1" applyFill="1" applyBorder="1" applyAlignment="1">
      <alignment horizontal="center" vertical="center" wrapText="1"/>
    </xf>
    <xf numFmtId="0" fontId="10" fillId="2" borderId="0" xfId="0" applyFont="1" applyFill="1" applyAlignment="1">
      <alignment horizontal="center" vertical="center" wrapText="1"/>
    </xf>
    <xf numFmtId="0" fontId="0" fillId="2" borderId="0" xfId="0" applyFill="1" applyAlignment="1">
      <alignment horizontal="center" wrapText="1"/>
    </xf>
    <xf numFmtId="0" fontId="0" fillId="2" borderId="0" xfId="0" applyFill="1" applyAlignment="1">
      <alignment wrapText="1"/>
    </xf>
    <xf numFmtId="0" fontId="3" fillId="4" borderId="1" xfId="0" applyFont="1" applyFill="1" applyBorder="1" applyAlignment="1">
      <alignment horizontal="center" vertical="center" wrapText="1"/>
    </xf>
    <xf numFmtId="9" fontId="7" fillId="0" borderId="3" xfId="1" applyFont="1" applyFill="1" applyBorder="1" applyAlignment="1">
      <alignment horizontal="center" vertical="center" wrapText="1"/>
    </xf>
    <xf numFmtId="0" fontId="5" fillId="0" borderId="23" xfId="0" applyFont="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right" vertical="center" wrapText="1"/>
    </xf>
    <xf numFmtId="0" fontId="6" fillId="5" borderId="8" xfId="0" applyFont="1" applyFill="1" applyBorder="1" applyAlignment="1">
      <alignment vertical="center" wrapText="1"/>
    </xf>
    <xf numFmtId="9" fontId="6" fillId="5" borderId="8" xfId="0" applyNumberFormat="1" applyFont="1" applyFill="1" applyBorder="1" applyAlignment="1">
      <alignment vertical="center" wrapText="1"/>
    </xf>
    <xf numFmtId="164" fontId="6" fillId="2" borderId="1" xfId="0" applyNumberFormat="1" applyFont="1" applyFill="1" applyBorder="1" applyAlignment="1">
      <alignment vertical="center" wrapText="1"/>
    </xf>
    <xf numFmtId="0" fontId="6" fillId="5" borderId="1" xfId="0" applyFont="1" applyFill="1" applyBorder="1" applyAlignment="1">
      <alignment vertical="center" wrapText="1"/>
    </xf>
    <xf numFmtId="9" fontId="6" fillId="5" borderId="1" xfId="0" applyNumberFormat="1" applyFont="1" applyFill="1" applyBorder="1" applyAlignment="1">
      <alignment vertical="center" wrapText="1"/>
    </xf>
    <xf numFmtId="0" fontId="6" fillId="2" borderId="1" xfId="0" applyFont="1" applyFill="1" applyBorder="1" applyAlignment="1">
      <alignment vertical="center" wrapText="1"/>
    </xf>
    <xf numFmtId="9" fontId="6" fillId="2" borderId="1" xfId="0" applyNumberFormat="1" applyFont="1" applyFill="1" applyBorder="1" applyAlignment="1">
      <alignment horizontal="center" vertical="center" wrapText="1"/>
    </xf>
    <xf numFmtId="9" fontId="6" fillId="2" borderId="2" xfId="1" applyFont="1" applyFill="1" applyBorder="1" applyAlignment="1">
      <alignment horizontal="center" vertical="center" wrapText="1"/>
    </xf>
    <xf numFmtId="0" fontId="6" fillId="6" borderId="1" xfId="0" applyFont="1" applyFill="1" applyBorder="1" applyAlignment="1">
      <alignment vertical="center" wrapText="1"/>
    </xf>
    <xf numFmtId="9" fontId="6" fillId="6" borderId="1" xfId="0" applyNumberFormat="1" applyFont="1" applyFill="1" applyBorder="1" applyAlignment="1">
      <alignment vertical="center" wrapText="1"/>
    </xf>
    <xf numFmtId="0" fontId="5" fillId="2" borderId="19" xfId="0" applyFont="1" applyFill="1" applyBorder="1" applyAlignment="1">
      <alignment horizontal="left" vertical="center" wrapText="1"/>
    </xf>
    <xf numFmtId="164" fontId="6" fillId="2" borderId="6" xfId="0" applyNumberFormat="1" applyFont="1" applyFill="1" applyBorder="1" applyAlignment="1">
      <alignment horizontal="right" vertical="center" wrapText="1"/>
    </xf>
    <xf numFmtId="9" fontId="6" fillId="2" borderId="1" xfId="1" applyFont="1" applyFill="1" applyBorder="1" applyAlignment="1">
      <alignment horizontal="center" vertical="center" wrapText="1"/>
    </xf>
    <xf numFmtId="164" fontId="6" fillId="2" borderId="8" xfId="0" applyNumberFormat="1" applyFont="1" applyFill="1" applyBorder="1" applyAlignment="1">
      <alignment horizontal="right" vertical="center" wrapText="1"/>
    </xf>
    <xf numFmtId="164" fontId="5" fillId="2" borderId="2" xfId="0" applyNumberFormat="1" applyFont="1" applyFill="1" applyBorder="1" applyAlignment="1">
      <alignment horizontal="right" vertical="center" wrapText="1"/>
    </xf>
    <xf numFmtId="0" fontId="5" fillId="2" borderId="2" xfId="0" applyFont="1" applyFill="1" applyBorder="1" applyAlignment="1">
      <alignment vertical="center"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6" borderId="2" xfId="0" applyFont="1" applyFill="1" applyBorder="1" applyAlignment="1">
      <alignment vertical="center" wrapText="1"/>
    </xf>
    <xf numFmtId="164" fontId="5" fillId="2" borderId="1" xfId="0" applyNumberFormat="1" applyFont="1" applyFill="1" applyBorder="1" applyAlignment="1">
      <alignment horizontal="right" vertical="center" wrapText="1"/>
    </xf>
    <xf numFmtId="164" fontId="6" fillId="2" borderId="7" xfId="0" applyNumberFormat="1" applyFont="1" applyFill="1" applyBorder="1" applyAlignment="1">
      <alignment horizontal="right" vertical="center" wrapText="1"/>
    </xf>
    <xf numFmtId="164" fontId="6" fillId="2" borderId="1" xfId="0" applyNumberFormat="1" applyFont="1" applyFill="1" applyBorder="1" applyAlignment="1">
      <alignment horizontal="left" vertical="center" wrapText="1"/>
    </xf>
    <xf numFmtId="164" fontId="6" fillId="2" borderId="8" xfId="0" applyNumberFormat="1" applyFont="1" applyFill="1" applyBorder="1" applyAlignment="1">
      <alignment vertical="center" wrapText="1"/>
    </xf>
    <xf numFmtId="164" fontId="6" fillId="2" borderId="6" xfId="0" applyNumberFormat="1" applyFont="1" applyFill="1" applyBorder="1" applyAlignment="1">
      <alignment vertical="center" wrapText="1"/>
    </xf>
    <xf numFmtId="9" fontId="6" fillId="2" borderId="8" xfId="0" applyNumberFormat="1" applyFont="1" applyFill="1" applyBorder="1" applyAlignment="1">
      <alignment horizontal="center" vertical="center" wrapText="1"/>
    </xf>
    <xf numFmtId="0" fontId="5" fillId="2" borderId="1" xfId="0" applyFont="1" applyFill="1" applyBorder="1" applyAlignment="1">
      <alignment vertical="center" wrapText="1"/>
    </xf>
    <xf numFmtId="0" fontId="6" fillId="6" borderId="16" xfId="0" applyFont="1" applyFill="1" applyBorder="1" applyAlignment="1">
      <alignment vertical="center" wrapText="1"/>
    </xf>
    <xf numFmtId="9" fontId="6" fillId="6" borderId="2" xfId="0" applyNumberFormat="1" applyFont="1" applyFill="1" applyBorder="1" applyAlignment="1">
      <alignment vertical="center" wrapText="1"/>
    </xf>
    <xf numFmtId="0" fontId="6" fillId="2" borderId="2" xfId="0" applyFont="1" applyFill="1" applyBorder="1" applyAlignment="1">
      <alignment vertical="center" wrapText="1"/>
    </xf>
    <xf numFmtId="9" fontId="6" fillId="2" borderId="2" xfId="0" applyNumberFormat="1" applyFont="1" applyFill="1" applyBorder="1" applyAlignment="1">
      <alignment horizontal="center" vertical="center" wrapText="1"/>
    </xf>
    <xf numFmtId="164" fontId="6" fillId="2" borderId="1" xfId="0" applyNumberFormat="1" applyFont="1" applyFill="1" applyBorder="1" applyAlignment="1">
      <alignment horizontal="left" wrapText="1"/>
    </xf>
    <xf numFmtId="164" fontId="5" fillId="2" borderId="1" xfId="0" applyNumberFormat="1" applyFont="1" applyFill="1" applyBorder="1" applyAlignment="1">
      <alignment vertical="center" wrapText="1"/>
    </xf>
    <xf numFmtId="0" fontId="5" fillId="6" borderId="1" xfId="0" applyFont="1" applyFill="1" applyBorder="1" applyAlignment="1">
      <alignment vertical="center" wrapText="1"/>
    </xf>
    <xf numFmtId="9" fontId="11" fillId="6" borderId="1" xfId="0" applyNumberFormat="1" applyFont="1" applyFill="1" applyBorder="1" applyAlignment="1">
      <alignment vertical="center" wrapText="1"/>
    </xf>
    <xf numFmtId="0" fontId="11" fillId="6" borderId="1" xfId="0" applyFont="1" applyFill="1" applyBorder="1" applyAlignment="1">
      <alignment vertical="center" wrapText="1"/>
    </xf>
    <xf numFmtId="9" fontId="6" fillId="2" borderId="1" xfId="0" applyNumberFormat="1" applyFont="1" applyFill="1" applyBorder="1" applyAlignment="1">
      <alignment horizontal="left" vertical="center" wrapText="1"/>
    </xf>
    <xf numFmtId="0" fontId="5" fillId="2" borderId="0" xfId="0" applyFont="1" applyFill="1" applyAlignment="1">
      <alignment horizontal="center" vertical="center" wrapText="1"/>
    </xf>
    <xf numFmtId="9" fontId="6" fillId="2" borderId="1" xfId="1" applyFont="1" applyFill="1" applyBorder="1" applyAlignment="1">
      <alignment horizontal="left" vertical="center" wrapText="1"/>
    </xf>
    <xf numFmtId="9" fontId="5" fillId="6" borderId="1" xfId="0" applyNumberFormat="1" applyFont="1" applyFill="1" applyBorder="1" applyAlignment="1">
      <alignment vertical="center" wrapText="1"/>
    </xf>
    <xf numFmtId="9" fontId="6" fillId="2" borderId="2" xfId="0" applyNumberFormat="1"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8" xfId="0" applyFont="1" applyFill="1" applyBorder="1" applyAlignment="1">
      <alignment horizontal="left" vertical="center" wrapText="1"/>
    </xf>
    <xf numFmtId="9" fontId="6" fillId="2" borderId="7" xfId="0" applyNumberFormat="1" applyFont="1" applyFill="1" applyBorder="1" applyAlignment="1">
      <alignment horizontal="center" vertical="center" wrapText="1"/>
    </xf>
    <xf numFmtId="9" fontId="6" fillId="2" borderId="8"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0" fillId="0" borderId="0" xfId="0" applyAlignment="1">
      <alignment horizontal="center" wrapText="1"/>
    </xf>
    <xf numFmtId="0" fontId="6"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10" fillId="2" borderId="0" xfId="0" applyFont="1" applyFill="1" applyBorder="1" applyAlignment="1">
      <alignment horizontal="center" vertical="center" wrapText="1"/>
    </xf>
    <xf numFmtId="0" fontId="6" fillId="6" borderId="7" xfId="0" applyFont="1" applyFill="1" applyBorder="1" applyAlignment="1">
      <alignment vertical="center" wrapText="1"/>
    </xf>
    <xf numFmtId="0" fontId="6" fillId="6" borderId="8" xfId="0" applyFont="1" applyFill="1" applyBorder="1" applyAlignment="1">
      <alignment vertical="center" wrapText="1"/>
    </xf>
    <xf numFmtId="0" fontId="5" fillId="2" borderId="2" xfId="0" applyFont="1" applyFill="1" applyBorder="1" applyAlignment="1">
      <alignment horizontal="left" vertical="center" wrapText="1"/>
    </xf>
    <xf numFmtId="0" fontId="11" fillId="6" borderId="8" xfId="0" applyFont="1" applyFill="1" applyBorder="1" applyAlignment="1">
      <alignment vertical="center" wrapText="1"/>
    </xf>
    <xf numFmtId="9" fontId="6" fillId="2" borderId="2" xfId="0" applyNumberFormat="1" applyFont="1" applyFill="1" applyBorder="1" applyAlignment="1">
      <alignment horizontal="left" vertical="center" wrapText="1"/>
    </xf>
    <xf numFmtId="9" fontId="6" fillId="2" borderId="2" xfId="1" applyFont="1" applyFill="1" applyBorder="1" applyAlignment="1">
      <alignment horizontal="left" vertical="center" wrapText="1"/>
    </xf>
    <xf numFmtId="0" fontId="5" fillId="6" borderId="8" xfId="0" applyFont="1" applyFill="1" applyBorder="1" applyAlignment="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vertical="center" wrapText="1"/>
    </xf>
    <xf numFmtId="9" fontId="5" fillId="2" borderId="1" xfId="0" applyNumberFormat="1" applyFont="1" applyFill="1" applyBorder="1" applyAlignment="1">
      <alignment horizontal="center" vertical="center" wrapText="1"/>
    </xf>
    <xf numFmtId="0" fontId="0" fillId="0" borderId="0" xfId="0"/>
    <xf numFmtId="0" fontId="0" fillId="0" borderId="0" xfId="0" applyAlignment="1">
      <alignment wrapText="1"/>
    </xf>
    <xf numFmtId="0" fontId="5" fillId="2" borderId="1" xfId="0" applyFont="1" applyFill="1" applyBorder="1" applyAlignment="1">
      <alignment vertical="center"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vertical="center" wrapText="1"/>
    </xf>
    <xf numFmtId="9" fontId="5" fillId="2" borderId="2" xfId="0" applyNumberFormat="1" applyFont="1" applyFill="1" applyBorder="1" applyAlignment="1">
      <alignment horizontal="center" vertical="center" wrapText="1"/>
    </xf>
    <xf numFmtId="9" fontId="5" fillId="2" borderId="7" xfId="0" applyNumberFormat="1" applyFont="1" applyFill="1" applyBorder="1" applyAlignment="1">
      <alignment horizontal="center" vertical="center" wrapText="1"/>
    </xf>
    <xf numFmtId="0" fontId="5" fillId="2" borderId="7" xfId="0" applyFont="1" applyFill="1" applyBorder="1" applyAlignment="1">
      <alignment vertical="center" wrapText="1"/>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9" fontId="5" fillId="2" borderId="2" xfId="0" applyNumberFormat="1" applyFont="1" applyFill="1" applyBorder="1" applyAlignment="1">
      <alignment horizontal="center" vertical="center" wrapText="1"/>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9" fontId="5" fillId="2" borderId="2" xfId="0" applyNumberFormat="1" applyFont="1" applyFill="1" applyBorder="1" applyAlignment="1">
      <alignment horizontal="center" vertical="center" wrapText="1"/>
    </xf>
    <xf numFmtId="9" fontId="5" fillId="2" borderId="8" xfId="0" applyNumberFormat="1" applyFont="1" applyFill="1" applyBorder="1" applyAlignment="1">
      <alignment horizontal="center" vertical="center" wrapText="1"/>
    </xf>
    <xf numFmtId="0" fontId="5" fillId="2" borderId="1" xfId="0" applyFont="1" applyFill="1" applyBorder="1" applyAlignment="1">
      <alignment vertical="center" wrapText="1"/>
    </xf>
    <xf numFmtId="9" fontId="5" fillId="2" borderId="1" xfId="0" applyNumberFormat="1" applyFont="1" applyFill="1" applyBorder="1" applyAlignment="1">
      <alignment horizontal="center" vertical="center" wrapText="1"/>
    </xf>
    <xf numFmtId="0" fontId="5" fillId="2" borderId="2" xfId="0" applyFont="1" applyFill="1" applyBorder="1" applyAlignment="1">
      <alignment vertical="center" wrapText="1"/>
    </xf>
    <xf numFmtId="0" fontId="5" fillId="2" borderId="1" xfId="0" applyFont="1" applyFill="1" applyBorder="1" applyAlignment="1">
      <alignment vertical="center"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9" fontId="5" fillId="2" borderId="1" xfId="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9" fontId="5" fillId="2" borderId="1" xfId="0" applyNumberFormat="1" applyFont="1" applyFill="1" applyBorder="1" applyAlignment="1">
      <alignment horizontal="center" vertical="center" wrapText="1"/>
    </xf>
    <xf numFmtId="0" fontId="5" fillId="6" borderId="1" xfId="0" applyFont="1" applyFill="1" applyBorder="1" applyAlignment="1">
      <alignment vertical="center" wrapText="1"/>
    </xf>
    <xf numFmtId="0" fontId="5" fillId="2" borderId="1" xfId="0" applyFont="1" applyFill="1" applyBorder="1" applyAlignment="1">
      <alignment horizontal="left" vertical="center" wrapText="1"/>
    </xf>
    <xf numFmtId="164"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9" fontId="5" fillId="2" borderId="2" xfId="0" applyNumberFormat="1" applyFont="1" applyFill="1" applyBorder="1" applyAlignment="1">
      <alignment horizontal="center" vertical="center" wrapText="1"/>
    </xf>
    <xf numFmtId="9" fontId="5" fillId="2" borderId="8" xfId="0" applyNumberFormat="1" applyFont="1" applyFill="1" applyBorder="1" applyAlignment="1">
      <alignment horizontal="center" vertical="center" wrapText="1"/>
    </xf>
    <xf numFmtId="0" fontId="0" fillId="0" borderId="0" xfId="0" applyAlignment="1">
      <alignment horizontal="center" wrapText="1"/>
    </xf>
    <xf numFmtId="0" fontId="5"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1" xfId="0" applyFont="1" applyFill="1" applyBorder="1" applyAlignment="1">
      <alignment vertical="center" wrapText="1"/>
    </xf>
    <xf numFmtId="0" fontId="5" fillId="2" borderId="1" xfId="0" applyFont="1" applyFill="1" applyBorder="1" applyAlignment="1">
      <alignment vertical="center" wrapText="1"/>
    </xf>
    <xf numFmtId="9" fontId="6" fillId="2" borderId="2" xfId="1" applyFont="1" applyFill="1" applyBorder="1" applyAlignment="1">
      <alignment horizontal="center" vertical="center" wrapText="1"/>
    </xf>
    <xf numFmtId="9" fontId="6" fillId="2" borderId="2" xfId="0" applyNumberFormat="1" applyFont="1" applyFill="1" applyBorder="1" applyAlignment="1">
      <alignment horizontal="center" vertical="center" wrapText="1"/>
    </xf>
    <xf numFmtId="9" fontId="6" fillId="2" borderId="7" xfId="0" applyNumberFormat="1" applyFont="1" applyFill="1" applyBorder="1" applyAlignment="1">
      <alignment horizontal="center" vertical="center" wrapText="1"/>
    </xf>
    <xf numFmtId="9" fontId="6" fillId="2" borderId="8"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9" fontId="6" fillId="2" borderId="2" xfId="1" applyFont="1" applyFill="1" applyBorder="1" applyAlignment="1">
      <alignment horizontal="left" vertical="center" wrapText="1"/>
    </xf>
    <xf numFmtId="0" fontId="0" fillId="0" borderId="5" xfId="0" applyBorder="1" applyAlignment="1">
      <alignment wrapText="1"/>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2" xfId="0" applyFont="1" applyFill="1" applyBorder="1" applyAlignment="1">
      <alignment vertical="center" wrapText="1"/>
    </xf>
    <xf numFmtId="9" fontId="6" fillId="2" borderId="2" xfId="1" applyFont="1" applyFill="1" applyBorder="1" applyAlignment="1">
      <alignment horizontal="center" vertical="center" wrapText="1"/>
    </xf>
    <xf numFmtId="9" fontId="6" fillId="2" borderId="2" xfId="0" applyNumberFormat="1" applyFont="1" applyFill="1" applyBorder="1" applyAlignment="1">
      <alignment horizontal="center" vertical="center" wrapText="1"/>
    </xf>
    <xf numFmtId="9" fontId="6" fillId="2" borderId="8" xfId="0" applyNumberFormat="1" applyFont="1" applyFill="1" applyBorder="1" applyAlignment="1">
      <alignment horizontal="center" vertical="center" wrapText="1"/>
    </xf>
    <xf numFmtId="0" fontId="6" fillId="2" borderId="2" xfId="0" applyFont="1" applyFill="1" applyBorder="1" applyAlignment="1">
      <alignment horizontal="left" vertical="center" wrapText="1"/>
    </xf>
    <xf numFmtId="9" fontId="6" fillId="2" borderId="7" xfId="0" applyNumberFormat="1" applyFont="1" applyFill="1" applyBorder="1" applyAlignment="1">
      <alignment horizontal="center" vertical="center" wrapText="1"/>
    </xf>
    <xf numFmtId="0" fontId="6" fillId="2" borderId="1" xfId="0" applyFont="1" applyFill="1" applyBorder="1" applyAlignment="1">
      <alignment vertical="center" wrapText="1"/>
    </xf>
    <xf numFmtId="9" fontId="5" fillId="2" borderId="2" xfId="0" applyNumberFormat="1" applyFont="1" applyFill="1" applyBorder="1" applyAlignment="1">
      <alignment horizontal="center" vertical="center" wrapText="1"/>
    </xf>
    <xf numFmtId="9" fontId="5" fillId="2" borderId="8"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0" fillId="0" borderId="0" xfId="0" applyAlignment="1">
      <alignment horizontal="center" wrapText="1"/>
    </xf>
    <xf numFmtId="0" fontId="5" fillId="2" borderId="1" xfId="0" applyFont="1" applyFill="1" applyBorder="1" applyAlignment="1">
      <alignment vertical="center" wrapText="1"/>
    </xf>
    <xf numFmtId="9" fontId="6" fillId="2" borderId="2" xfId="1"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0" borderId="1" xfId="0" applyFont="1" applyFill="1" applyBorder="1" applyAlignment="1">
      <alignment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0" fillId="0" borderId="0" xfId="0" applyBorder="1" applyAlignment="1">
      <alignment horizontal="center" wrapText="1"/>
    </xf>
    <xf numFmtId="0" fontId="0" fillId="0" borderId="4" xfId="0" applyBorder="1" applyAlignment="1">
      <alignment horizontal="left" wrapText="1"/>
    </xf>
    <xf numFmtId="0" fontId="0" fillId="0" borderId="5" xfId="0" applyBorder="1" applyAlignment="1">
      <alignment horizontal="left" wrapText="1"/>
    </xf>
    <xf numFmtId="0" fontId="5" fillId="0" borderId="0" xfId="0" applyFont="1" applyBorder="1" applyAlignment="1">
      <alignment horizontal="center" vertical="center" wrapText="1"/>
    </xf>
    <xf numFmtId="0" fontId="5" fillId="0" borderId="24" xfId="0" applyFont="1" applyBorder="1" applyAlignment="1">
      <alignment horizontal="center" vertical="center" wrapText="1"/>
    </xf>
    <xf numFmtId="9" fontId="6" fillId="2" borderId="2" xfId="1" applyFont="1" applyFill="1" applyBorder="1" applyAlignment="1">
      <alignment horizontal="center" vertical="center" wrapText="1"/>
    </xf>
    <xf numFmtId="9" fontId="6" fillId="2" borderId="8" xfId="1" applyFont="1" applyFill="1" applyBorder="1" applyAlignment="1">
      <alignment horizontal="center" vertical="center" wrapText="1"/>
    </xf>
    <xf numFmtId="9" fontId="5" fillId="2" borderId="2" xfId="0" applyNumberFormat="1" applyFont="1" applyFill="1" applyBorder="1" applyAlignment="1">
      <alignment horizontal="center" vertical="center" wrapText="1"/>
    </xf>
    <xf numFmtId="9" fontId="5" fillId="2" borderId="8" xfId="0" applyNumberFormat="1" applyFont="1" applyFill="1" applyBorder="1" applyAlignment="1">
      <alignment horizontal="center" vertical="center" wrapText="1"/>
    </xf>
    <xf numFmtId="9" fontId="5" fillId="2" borderId="7" xfId="0"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9" fontId="5" fillId="2" borderId="26" xfId="0" applyNumberFormat="1" applyFont="1" applyFill="1" applyBorder="1" applyAlignment="1">
      <alignment horizontal="center" vertical="center" wrapText="1"/>
    </xf>
    <xf numFmtId="9" fontId="5" fillId="2" borderId="17" xfId="0" applyNumberFormat="1" applyFont="1" applyFill="1" applyBorder="1" applyAlignment="1">
      <alignment horizontal="center" vertical="center" wrapText="1"/>
    </xf>
    <xf numFmtId="9" fontId="5" fillId="2" borderId="31" xfId="0" applyNumberFormat="1" applyFont="1" applyFill="1" applyBorder="1" applyAlignment="1">
      <alignment horizontal="center" vertical="center" wrapText="1"/>
    </xf>
    <xf numFmtId="0" fontId="5" fillId="0" borderId="25" xfId="0" applyFont="1" applyBorder="1" applyAlignment="1">
      <alignment horizontal="center" vertical="center" wrapText="1"/>
    </xf>
    <xf numFmtId="9" fontId="6" fillId="2" borderId="7" xfId="1" applyFont="1" applyFill="1" applyBorder="1" applyAlignment="1">
      <alignment horizontal="center" vertical="center" wrapText="1"/>
    </xf>
    <xf numFmtId="9" fontId="5" fillId="2" borderId="2" xfId="1" applyFont="1" applyFill="1" applyBorder="1" applyAlignment="1">
      <alignment horizontal="center" vertical="center" wrapText="1"/>
    </xf>
    <xf numFmtId="9" fontId="5" fillId="2" borderId="7" xfId="1" applyFont="1" applyFill="1" applyBorder="1" applyAlignment="1">
      <alignment horizontal="center" vertical="center" wrapText="1"/>
    </xf>
    <xf numFmtId="9" fontId="5" fillId="2" borderId="8" xfId="1" applyFont="1" applyFill="1" applyBorder="1" applyAlignment="1">
      <alignment horizontal="center" vertical="center" wrapText="1"/>
    </xf>
    <xf numFmtId="9" fontId="6" fillId="0" borderId="2" xfId="1" applyFont="1" applyFill="1" applyBorder="1" applyAlignment="1">
      <alignment horizontal="left" vertical="center" wrapText="1"/>
    </xf>
    <xf numFmtId="9" fontId="6" fillId="0" borderId="8" xfId="1" applyFont="1" applyFill="1" applyBorder="1" applyAlignment="1">
      <alignment horizontal="left" vertical="center" wrapText="1"/>
    </xf>
    <xf numFmtId="9" fontId="6" fillId="0" borderId="2" xfId="1" applyFont="1" applyFill="1" applyBorder="1" applyAlignment="1">
      <alignment horizontal="center" vertical="center" wrapText="1"/>
    </xf>
    <xf numFmtId="9" fontId="6" fillId="0" borderId="8" xfId="1" applyFont="1" applyFill="1" applyBorder="1" applyAlignment="1">
      <alignment horizontal="center" vertical="center" wrapText="1"/>
    </xf>
    <xf numFmtId="9" fontId="6" fillId="2" borderId="2" xfId="1" applyFont="1" applyFill="1" applyBorder="1" applyAlignment="1">
      <alignment horizontal="left" vertical="center" wrapText="1"/>
    </xf>
    <xf numFmtId="9" fontId="6" fillId="2" borderId="8" xfId="1" applyFont="1" applyFill="1" applyBorder="1" applyAlignment="1">
      <alignment horizontal="left" vertical="center" wrapText="1"/>
    </xf>
    <xf numFmtId="9" fontId="6" fillId="2" borderId="2" xfId="0" applyNumberFormat="1" applyFont="1" applyFill="1" applyBorder="1" applyAlignment="1">
      <alignment horizontal="center" vertical="center" wrapText="1"/>
    </xf>
    <xf numFmtId="9" fontId="6" fillId="2" borderId="7" xfId="0" applyNumberFormat="1" applyFont="1" applyFill="1" applyBorder="1" applyAlignment="1">
      <alignment horizontal="center" vertical="center" wrapText="1"/>
    </xf>
    <xf numFmtId="9" fontId="6" fillId="2" borderId="8" xfId="0" applyNumberFormat="1"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6" fillId="2" borderId="1" xfId="0" applyFont="1" applyFill="1" applyBorder="1" applyAlignment="1">
      <alignment vertical="center" wrapText="1"/>
    </xf>
    <xf numFmtId="0" fontId="5" fillId="2" borderId="1"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8" xfId="0" applyFont="1" applyFill="1" applyBorder="1" applyAlignment="1">
      <alignment horizontal="left" vertical="center" wrapText="1"/>
    </xf>
    <xf numFmtId="164" fontId="6" fillId="2" borderId="7" xfId="0" applyNumberFormat="1" applyFont="1" applyFill="1" applyBorder="1" applyAlignment="1">
      <alignment horizontal="left" vertical="center" wrapText="1"/>
    </xf>
    <xf numFmtId="164" fontId="6" fillId="2" borderId="8" xfId="0" applyNumberFormat="1" applyFont="1" applyFill="1" applyBorder="1" applyAlignment="1">
      <alignment horizontal="left" vertical="center" wrapText="1"/>
    </xf>
    <xf numFmtId="0" fontId="6" fillId="2" borderId="7" xfId="0" applyFont="1" applyFill="1" applyBorder="1" applyAlignment="1">
      <alignment horizontal="left" vertical="center" wrapText="1"/>
    </xf>
    <xf numFmtId="0" fontId="5" fillId="0" borderId="0" xfId="0" applyFont="1" applyAlignment="1">
      <alignment horizontal="center" vertical="center" wrapText="1"/>
    </xf>
    <xf numFmtId="0" fontId="5" fillId="2" borderId="1" xfId="0" applyFont="1" applyFill="1" applyBorder="1" applyAlignment="1">
      <alignment horizontal="left" vertical="center" wrapText="1"/>
    </xf>
    <xf numFmtId="164" fontId="5" fillId="2" borderId="2" xfId="0" applyNumberFormat="1" applyFont="1" applyFill="1" applyBorder="1" applyAlignment="1">
      <alignment horizontal="left" vertical="center" wrapText="1"/>
    </xf>
    <xf numFmtId="164" fontId="5" fillId="2" borderId="7" xfId="0" applyNumberFormat="1" applyFont="1" applyFill="1" applyBorder="1" applyAlignment="1">
      <alignment horizontal="left" vertical="center" wrapText="1"/>
    </xf>
    <xf numFmtId="164" fontId="5" fillId="2" borderId="8" xfId="0" applyNumberFormat="1" applyFont="1" applyFill="1" applyBorder="1" applyAlignment="1">
      <alignment horizontal="left" vertical="center" wrapText="1"/>
    </xf>
    <xf numFmtId="0" fontId="2" fillId="4"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9" xfId="0" applyFont="1" applyFill="1" applyBorder="1" applyAlignment="1">
      <alignment horizontal="left" vertical="center" wrapText="1"/>
    </xf>
    <xf numFmtId="164" fontId="6" fillId="2" borderId="2" xfId="0"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0" borderId="25" xfId="0" applyFont="1" applyBorder="1" applyAlignment="1">
      <alignment horizontal="left" vertical="center" wrapText="1"/>
    </xf>
    <xf numFmtId="164" fontId="6" fillId="2" borderId="2" xfId="0" applyNumberFormat="1" applyFont="1" applyFill="1" applyBorder="1" applyAlignment="1">
      <alignment horizontal="center" vertical="center" wrapText="1"/>
    </xf>
    <xf numFmtId="164" fontId="6" fillId="2" borderId="8" xfId="0" applyNumberFormat="1"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8" xfId="0" applyFont="1" applyFill="1" applyBorder="1" applyAlignment="1">
      <alignment horizontal="center" vertical="center" wrapText="1"/>
    </xf>
    <xf numFmtId="9" fontId="6" fillId="6" borderId="2" xfId="0" applyNumberFormat="1" applyFont="1" applyFill="1" applyBorder="1" applyAlignment="1">
      <alignment horizontal="center" vertical="center" wrapText="1"/>
    </xf>
    <xf numFmtId="9" fontId="6" fillId="6" borderId="8" xfId="0" applyNumberFormat="1"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8"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10</xdr:col>
      <xdr:colOff>0</xdr:colOff>
      <xdr:row>5</xdr:row>
      <xdr:rowOff>0</xdr:rowOff>
    </xdr:from>
    <xdr:ext cx="45719" cy="45719"/>
    <xdr:sp macro="" textlink="">
      <xdr:nvSpPr>
        <xdr:cNvPr id="6" name="CuadroTexto 5">
          <a:extLst>
            <a:ext uri="{FF2B5EF4-FFF2-40B4-BE49-F238E27FC236}">
              <a16:creationId xmlns:a16="http://schemas.microsoft.com/office/drawing/2014/main" id="{00000000-0008-0000-0000-000006000000}"/>
            </a:ext>
          </a:extLst>
        </xdr:cNvPr>
        <xdr:cNvSpPr txBox="1"/>
      </xdr:nvSpPr>
      <xdr:spPr>
        <a:xfrm rot="20266024" flipH="1" flipV="1">
          <a:off x="18592605" y="299211"/>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oneCellAnchor>
    <xdr:from>
      <xdr:col>11</xdr:col>
      <xdr:colOff>0</xdr:colOff>
      <xdr:row>5</xdr:row>
      <xdr:rowOff>0</xdr:rowOff>
    </xdr:from>
    <xdr:ext cx="45719" cy="45719"/>
    <xdr:sp macro="" textlink="">
      <xdr:nvSpPr>
        <xdr:cNvPr id="4" name="CuadroTexto 3">
          <a:extLst>
            <a:ext uri="{FF2B5EF4-FFF2-40B4-BE49-F238E27FC236}">
              <a16:creationId xmlns:a16="http://schemas.microsoft.com/office/drawing/2014/main" id="{00000000-0008-0000-0000-000004000000}"/>
            </a:ext>
          </a:extLst>
        </xdr:cNvPr>
        <xdr:cNvSpPr txBox="1"/>
      </xdr:nvSpPr>
      <xdr:spPr>
        <a:xfrm rot="20266024" flipH="1" flipV="1">
          <a:off x="15997043" y="299211"/>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twoCellAnchor editAs="oneCell">
    <xdr:from>
      <xdr:col>0</xdr:col>
      <xdr:colOff>68035</xdr:colOff>
      <xdr:row>0</xdr:row>
      <xdr:rowOff>1</xdr:rowOff>
    </xdr:from>
    <xdr:to>
      <xdr:col>0</xdr:col>
      <xdr:colOff>1487672</xdr:colOff>
      <xdr:row>0</xdr:row>
      <xdr:rowOff>1170781</xdr:rowOff>
    </xdr:to>
    <xdr:pic>
      <xdr:nvPicPr>
        <xdr:cNvPr id="5" name="1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011" b="4591"/>
        <a:stretch>
          <a:fillRect/>
        </a:stretch>
      </xdr:blipFill>
      <xdr:spPr bwMode="auto">
        <a:xfrm>
          <a:off x="68035" y="1"/>
          <a:ext cx="1419637" cy="1170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1508124</xdr:colOff>
      <xdr:row>0</xdr:row>
      <xdr:rowOff>59530</xdr:rowOff>
    </xdr:from>
    <xdr:to>
      <xdr:col>18</xdr:col>
      <xdr:colOff>1578429</xdr:colOff>
      <xdr:row>1</xdr:row>
      <xdr:rowOff>272142</xdr:rowOff>
    </xdr:to>
    <xdr:sp macro="" textlink="">
      <xdr:nvSpPr>
        <xdr:cNvPr id="7" name="2 Rectángulo redondeado">
          <a:extLst>
            <a:ext uri="{FF2B5EF4-FFF2-40B4-BE49-F238E27FC236}">
              <a16:creationId xmlns:a16="http://schemas.microsoft.com/office/drawing/2014/main" id="{00000000-0008-0000-0000-000007000000}"/>
            </a:ext>
          </a:extLst>
        </xdr:cNvPr>
        <xdr:cNvSpPr/>
      </xdr:nvSpPr>
      <xdr:spPr>
        <a:xfrm>
          <a:off x="1508124" y="59530"/>
          <a:ext cx="33734376" cy="1491683"/>
        </a:xfrm>
        <a:prstGeom prst="roundRect">
          <a:avLst/>
        </a:prstGeom>
        <a:ln w="50800">
          <a:solidFill>
            <a:srgbClr val="FFD03B"/>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400" b="1">
              <a:solidFill>
                <a:srgbClr val="FFD03B"/>
              </a:solidFill>
            </a:rPr>
            <a:t>DEPARAMENTO ADMINISTRATIVO DE LA DEFENSORÍA</a:t>
          </a:r>
          <a:r>
            <a:rPr lang="es-CO" sz="2400" b="1" baseline="0">
              <a:solidFill>
                <a:srgbClr val="FFD03B"/>
              </a:solidFill>
            </a:rPr>
            <a:t>  DEL ESPACIO PÚBLICO</a:t>
          </a:r>
        </a:p>
        <a:p>
          <a:pPr algn="ctr"/>
          <a:r>
            <a:rPr lang="es-CO" sz="2800" b="1" baseline="0">
              <a:solidFill>
                <a:srgbClr val="FFD03B"/>
              </a:solidFill>
            </a:rPr>
            <a:t>FORMATO</a:t>
          </a:r>
          <a:endParaRPr lang="es-CO" sz="2800" b="1">
            <a:solidFill>
              <a:srgbClr val="FFD03B"/>
            </a:solidFill>
          </a:endParaRPr>
        </a:p>
      </xdr:txBody>
    </xdr:sp>
    <xdr:clientData/>
  </xdr:twoCellAnchor>
  <xdr:oneCellAnchor>
    <xdr:from>
      <xdr:col>11</xdr:col>
      <xdr:colOff>0</xdr:colOff>
      <xdr:row>5</xdr:row>
      <xdr:rowOff>0</xdr:rowOff>
    </xdr:from>
    <xdr:ext cx="45719" cy="45719"/>
    <xdr:sp macro="" textlink="">
      <xdr:nvSpPr>
        <xdr:cNvPr id="11" name="CuadroTexto 10">
          <a:extLst>
            <a:ext uri="{FF2B5EF4-FFF2-40B4-BE49-F238E27FC236}">
              <a16:creationId xmlns:a16="http://schemas.microsoft.com/office/drawing/2014/main" id="{B0523248-3793-455D-9B12-E40F784F4A69}"/>
            </a:ext>
          </a:extLst>
        </xdr:cNvPr>
        <xdr:cNvSpPr txBox="1"/>
      </xdr:nvSpPr>
      <xdr:spPr>
        <a:xfrm rot="20266024" flipH="1" flipV="1">
          <a:off x="19686657" y="1693333"/>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oneCellAnchor>
    <xdr:from>
      <xdr:col>11</xdr:col>
      <xdr:colOff>966107</xdr:colOff>
      <xdr:row>168</xdr:row>
      <xdr:rowOff>435428</xdr:rowOff>
    </xdr:from>
    <xdr:ext cx="6381750" cy="1438742"/>
    <xdr:pic>
      <xdr:nvPicPr>
        <xdr:cNvPr id="12" name="Imagen 11">
          <a:extLst>
            <a:ext uri="{FF2B5EF4-FFF2-40B4-BE49-F238E27FC236}">
              <a16:creationId xmlns:a16="http://schemas.microsoft.com/office/drawing/2014/main" id="{E5FEE588-1271-41D5-A2C6-5D43E256C557}"/>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84" r="30009"/>
        <a:stretch/>
      </xdr:blipFill>
      <xdr:spPr bwMode="auto">
        <a:xfrm>
          <a:off x="27064607" y="175477714"/>
          <a:ext cx="6381750" cy="1438742"/>
        </a:xfrm>
        <a:prstGeom prst="rect">
          <a:avLst/>
        </a:prstGeom>
        <a:noFill/>
        <a:ln>
          <a:noFill/>
        </a:ln>
        <a:extLst>
          <a:ext uri="{53640926-AAD7-44D8-BBD7-CCE9431645EC}">
            <a14:shadowObscured xmlns:a14="http://schemas.microsoft.com/office/drawing/2010/main"/>
          </a:ext>
        </a:extLst>
      </xdr:spPr>
    </xdr:pic>
    <xdr:clientData/>
  </xdr:oneCellAnchor>
  <xdr:oneCellAnchor>
    <xdr:from>
      <xdr:col>11</xdr:col>
      <xdr:colOff>0</xdr:colOff>
      <xdr:row>5</xdr:row>
      <xdr:rowOff>0</xdr:rowOff>
    </xdr:from>
    <xdr:ext cx="45719" cy="45719"/>
    <xdr:sp macro="" textlink="">
      <xdr:nvSpPr>
        <xdr:cNvPr id="10" name="CuadroTexto 9">
          <a:extLst>
            <a:ext uri="{FF2B5EF4-FFF2-40B4-BE49-F238E27FC236}">
              <a16:creationId xmlns:a16="http://schemas.microsoft.com/office/drawing/2014/main" id="{59F9EA8E-076E-439F-9B5E-482C77B49D97}"/>
            </a:ext>
          </a:extLst>
        </xdr:cNvPr>
        <xdr:cNvSpPr txBox="1"/>
      </xdr:nvSpPr>
      <xdr:spPr>
        <a:xfrm rot="20266024" flipH="1" flipV="1">
          <a:off x="24737786" y="1986643"/>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oneCellAnchor>
    <xdr:from>
      <xdr:col>18</xdr:col>
      <xdr:colOff>0</xdr:colOff>
      <xdr:row>5</xdr:row>
      <xdr:rowOff>0</xdr:rowOff>
    </xdr:from>
    <xdr:ext cx="45719" cy="45719"/>
    <xdr:sp macro="" textlink="">
      <xdr:nvSpPr>
        <xdr:cNvPr id="9" name="CuadroTexto 8">
          <a:extLst>
            <a:ext uri="{FF2B5EF4-FFF2-40B4-BE49-F238E27FC236}">
              <a16:creationId xmlns:a16="http://schemas.microsoft.com/office/drawing/2014/main" id="{6B1844C2-EB0B-4CD7-BE45-443737F7DE3A}"/>
            </a:ext>
          </a:extLst>
        </xdr:cNvPr>
        <xdr:cNvSpPr txBox="1"/>
      </xdr:nvSpPr>
      <xdr:spPr>
        <a:xfrm rot="20266024" flipH="1" flipV="1">
          <a:off x="24411214" y="2884714"/>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oneCellAnchor>
    <xdr:from>
      <xdr:col>19</xdr:col>
      <xdr:colOff>0</xdr:colOff>
      <xdr:row>5</xdr:row>
      <xdr:rowOff>0</xdr:rowOff>
    </xdr:from>
    <xdr:ext cx="45719" cy="45719"/>
    <xdr:sp macro="" textlink="">
      <xdr:nvSpPr>
        <xdr:cNvPr id="13" name="CuadroTexto 12">
          <a:extLst>
            <a:ext uri="{FF2B5EF4-FFF2-40B4-BE49-F238E27FC236}">
              <a16:creationId xmlns:a16="http://schemas.microsoft.com/office/drawing/2014/main" id="{BF7C00F6-711D-4057-BCCE-49CB4A67826C}"/>
            </a:ext>
          </a:extLst>
        </xdr:cNvPr>
        <xdr:cNvSpPr txBox="1"/>
      </xdr:nvSpPr>
      <xdr:spPr>
        <a:xfrm rot="20266024" flipH="1" flipV="1">
          <a:off x="26098500" y="2884714"/>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oneCellAnchor>
    <xdr:from>
      <xdr:col>19</xdr:col>
      <xdr:colOff>0</xdr:colOff>
      <xdr:row>5</xdr:row>
      <xdr:rowOff>0</xdr:rowOff>
    </xdr:from>
    <xdr:ext cx="45719" cy="45719"/>
    <xdr:sp macro="" textlink="">
      <xdr:nvSpPr>
        <xdr:cNvPr id="14" name="CuadroTexto 13">
          <a:extLst>
            <a:ext uri="{FF2B5EF4-FFF2-40B4-BE49-F238E27FC236}">
              <a16:creationId xmlns:a16="http://schemas.microsoft.com/office/drawing/2014/main" id="{ED9CDFB4-5338-4F5B-A60D-CFEE839E70EF}"/>
            </a:ext>
          </a:extLst>
        </xdr:cNvPr>
        <xdr:cNvSpPr txBox="1"/>
      </xdr:nvSpPr>
      <xdr:spPr>
        <a:xfrm rot="20266024" flipH="1" flipV="1">
          <a:off x="26098500" y="2884714"/>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oneCellAnchor>
    <xdr:from>
      <xdr:col>19</xdr:col>
      <xdr:colOff>0</xdr:colOff>
      <xdr:row>5</xdr:row>
      <xdr:rowOff>0</xdr:rowOff>
    </xdr:from>
    <xdr:ext cx="45719" cy="45719"/>
    <xdr:sp macro="" textlink="">
      <xdr:nvSpPr>
        <xdr:cNvPr id="15" name="CuadroTexto 14">
          <a:extLst>
            <a:ext uri="{FF2B5EF4-FFF2-40B4-BE49-F238E27FC236}">
              <a16:creationId xmlns:a16="http://schemas.microsoft.com/office/drawing/2014/main" id="{4736B6F8-28AC-4836-913F-514429589D5E}"/>
            </a:ext>
          </a:extLst>
        </xdr:cNvPr>
        <xdr:cNvSpPr txBox="1"/>
      </xdr:nvSpPr>
      <xdr:spPr>
        <a:xfrm rot="20266024" flipH="1" flipV="1">
          <a:off x="26098500" y="2884714"/>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twoCellAnchor editAs="oneCell">
    <xdr:from>
      <xdr:col>3</xdr:col>
      <xdr:colOff>825500</xdr:colOff>
      <xdr:row>168</xdr:row>
      <xdr:rowOff>349250</xdr:rowOff>
    </xdr:from>
    <xdr:to>
      <xdr:col>4</xdr:col>
      <xdr:colOff>1289539</xdr:colOff>
      <xdr:row>168</xdr:row>
      <xdr:rowOff>574233</xdr:rowOff>
    </xdr:to>
    <xdr:pic>
      <xdr:nvPicPr>
        <xdr:cNvPr id="18" name="Imagen 17">
          <a:extLst>
            <a:ext uri="{FF2B5EF4-FFF2-40B4-BE49-F238E27FC236}">
              <a16:creationId xmlns:a16="http://schemas.microsoft.com/office/drawing/2014/main" id="{5A9FE8CA-B019-485C-9272-DB9E0BEF9EF6}"/>
            </a:ext>
          </a:extLst>
        </xdr:cNvPr>
        <xdr:cNvPicPr>
          <a:picLocks noChangeAspect="1"/>
        </xdr:cNvPicPr>
      </xdr:nvPicPr>
      <xdr:blipFill>
        <a:blip xmlns:r="http://schemas.openxmlformats.org/officeDocument/2006/relationships" r:embed="rId3"/>
        <a:stretch>
          <a:fillRect/>
        </a:stretch>
      </xdr:blipFill>
      <xdr:spPr>
        <a:xfrm>
          <a:off x="7175500" y="184483375"/>
          <a:ext cx="2686539" cy="224983"/>
        </a:xfrm>
        <a:prstGeom prst="rect">
          <a:avLst/>
        </a:prstGeom>
      </xdr:spPr>
    </xdr:pic>
    <xdr:clientData/>
  </xdr:twoCellAnchor>
  <xdr:oneCellAnchor>
    <xdr:from>
      <xdr:col>15</xdr:col>
      <xdr:colOff>0</xdr:colOff>
      <xdr:row>5</xdr:row>
      <xdr:rowOff>0</xdr:rowOff>
    </xdr:from>
    <xdr:ext cx="45719" cy="45719"/>
    <xdr:sp macro="" textlink="">
      <xdr:nvSpPr>
        <xdr:cNvPr id="17" name="CuadroTexto 16">
          <a:extLst>
            <a:ext uri="{FF2B5EF4-FFF2-40B4-BE49-F238E27FC236}">
              <a16:creationId xmlns:a16="http://schemas.microsoft.com/office/drawing/2014/main" id="{6D6BB90A-A679-4456-983F-9DDB7015CE16}"/>
            </a:ext>
          </a:extLst>
        </xdr:cNvPr>
        <xdr:cNvSpPr txBox="1"/>
      </xdr:nvSpPr>
      <xdr:spPr>
        <a:xfrm rot="20266024" flipH="1" flipV="1">
          <a:off x="26098500" y="2925536"/>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oneCellAnchor>
    <xdr:from>
      <xdr:col>15</xdr:col>
      <xdr:colOff>0</xdr:colOff>
      <xdr:row>5</xdr:row>
      <xdr:rowOff>0</xdr:rowOff>
    </xdr:from>
    <xdr:ext cx="45719" cy="45719"/>
    <xdr:sp macro="" textlink="">
      <xdr:nvSpPr>
        <xdr:cNvPr id="19" name="CuadroTexto 18">
          <a:extLst>
            <a:ext uri="{FF2B5EF4-FFF2-40B4-BE49-F238E27FC236}">
              <a16:creationId xmlns:a16="http://schemas.microsoft.com/office/drawing/2014/main" id="{FF78ADDF-6CE7-48FA-B99C-4F60284A4B03}"/>
            </a:ext>
          </a:extLst>
        </xdr:cNvPr>
        <xdr:cNvSpPr txBox="1"/>
      </xdr:nvSpPr>
      <xdr:spPr>
        <a:xfrm rot="20266024" flipH="1" flipV="1">
          <a:off x="26098500" y="2925536"/>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oneCellAnchor>
    <xdr:from>
      <xdr:col>15</xdr:col>
      <xdr:colOff>0</xdr:colOff>
      <xdr:row>5</xdr:row>
      <xdr:rowOff>0</xdr:rowOff>
    </xdr:from>
    <xdr:ext cx="45719" cy="45719"/>
    <xdr:sp macro="" textlink="">
      <xdr:nvSpPr>
        <xdr:cNvPr id="20" name="CuadroTexto 19">
          <a:extLst>
            <a:ext uri="{FF2B5EF4-FFF2-40B4-BE49-F238E27FC236}">
              <a16:creationId xmlns:a16="http://schemas.microsoft.com/office/drawing/2014/main" id="{666ACE90-E19F-43DD-A224-284CCF687A0B}"/>
            </a:ext>
          </a:extLst>
        </xdr:cNvPr>
        <xdr:cNvSpPr txBox="1"/>
      </xdr:nvSpPr>
      <xdr:spPr>
        <a:xfrm rot="20266024" flipH="1" flipV="1">
          <a:off x="26098500" y="2925536"/>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oneCellAnchor>
    <xdr:from>
      <xdr:col>14</xdr:col>
      <xdr:colOff>0</xdr:colOff>
      <xdr:row>5</xdr:row>
      <xdr:rowOff>0</xdr:rowOff>
    </xdr:from>
    <xdr:ext cx="45719" cy="45719"/>
    <xdr:sp macro="" textlink="">
      <xdr:nvSpPr>
        <xdr:cNvPr id="21" name="CuadroTexto 20">
          <a:extLst>
            <a:ext uri="{FF2B5EF4-FFF2-40B4-BE49-F238E27FC236}">
              <a16:creationId xmlns:a16="http://schemas.microsoft.com/office/drawing/2014/main" id="{7890317C-B9A5-4D22-9E90-93EE4E7D6899}"/>
            </a:ext>
          </a:extLst>
        </xdr:cNvPr>
        <xdr:cNvSpPr txBox="1"/>
      </xdr:nvSpPr>
      <xdr:spPr>
        <a:xfrm rot="20266024" flipH="1" flipV="1">
          <a:off x="45699293" y="2898913"/>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oneCellAnchor>
    <xdr:from>
      <xdr:col>15</xdr:col>
      <xdr:colOff>0</xdr:colOff>
      <xdr:row>5</xdr:row>
      <xdr:rowOff>0</xdr:rowOff>
    </xdr:from>
    <xdr:ext cx="45719" cy="45719"/>
    <xdr:sp macro="" textlink="">
      <xdr:nvSpPr>
        <xdr:cNvPr id="22" name="CuadroTexto 21">
          <a:extLst>
            <a:ext uri="{FF2B5EF4-FFF2-40B4-BE49-F238E27FC236}">
              <a16:creationId xmlns:a16="http://schemas.microsoft.com/office/drawing/2014/main" id="{E33F3120-3E09-40C7-89FF-DBFD438281F1}"/>
            </a:ext>
          </a:extLst>
        </xdr:cNvPr>
        <xdr:cNvSpPr txBox="1"/>
      </xdr:nvSpPr>
      <xdr:spPr>
        <a:xfrm rot="20266024" flipH="1" flipV="1">
          <a:off x="47376522" y="2898913"/>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oneCellAnchor>
    <xdr:from>
      <xdr:col>15</xdr:col>
      <xdr:colOff>0</xdr:colOff>
      <xdr:row>5</xdr:row>
      <xdr:rowOff>0</xdr:rowOff>
    </xdr:from>
    <xdr:ext cx="45719" cy="45719"/>
    <xdr:sp macro="" textlink="">
      <xdr:nvSpPr>
        <xdr:cNvPr id="23" name="CuadroTexto 22">
          <a:extLst>
            <a:ext uri="{FF2B5EF4-FFF2-40B4-BE49-F238E27FC236}">
              <a16:creationId xmlns:a16="http://schemas.microsoft.com/office/drawing/2014/main" id="{620D768A-117F-4C29-87C7-DEF23EE88E4A}"/>
            </a:ext>
          </a:extLst>
        </xdr:cNvPr>
        <xdr:cNvSpPr txBox="1"/>
      </xdr:nvSpPr>
      <xdr:spPr>
        <a:xfrm rot="20266024" flipH="1" flipV="1">
          <a:off x="47376522" y="2898913"/>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oneCellAnchor>
    <xdr:from>
      <xdr:col>15</xdr:col>
      <xdr:colOff>0</xdr:colOff>
      <xdr:row>5</xdr:row>
      <xdr:rowOff>0</xdr:rowOff>
    </xdr:from>
    <xdr:ext cx="45719" cy="45719"/>
    <xdr:sp macro="" textlink="">
      <xdr:nvSpPr>
        <xdr:cNvPr id="24" name="CuadroTexto 23">
          <a:extLst>
            <a:ext uri="{FF2B5EF4-FFF2-40B4-BE49-F238E27FC236}">
              <a16:creationId xmlns:a16="http://schemas.microsoft.com/office/drawing/2014/main" id="{09B194DC-A303-48A5-83A8-2D656B0D6410}"/>
            </a:ext>
          </a:extLst>
        </xdr:cNvPr>
        <xdr:cNvSpPr txBox="1"/>
      </xdr:nvSpPr>
      <xdr:spPr>
        <a:xfrm rot="20266024" flipH="1" flipV="1">
          <a:off x="47376522" y="2898913"/>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twoCellAnchor editAs="oneCell">
    <xdr:from>
      <xdr:col>2</xdr:col>
      <xdr:colOff>1524000</xdr:colOff>
      <xdr:row>168</xdr:row>
      <xdr:rowOff>666750</xdr:rowOff>
    </xdr:from>
    <xdr:to>
      <xdr:col>2</xdr:col>
      <xdr:colOff>2218690</xdr:colOff>
      <xdr:row>168</xdr:row>
      <xdr:rowOff>819150</xdr:rowOff>
    </xdr:to>
    <xdr:pic>
      <xdr:nvPicPr>
        <xdr:cNvPr id="25" name="Imagen 24">
          <a:extLst>
            <a:ext uri="{FF2B5EF4-FFF2-40B4-BE49-F238E27FC236}">
              <a16:creationId xmlns:a16="http://schemas.microsoft.com/office/drawing/2014/main" id="{383F1F66-D6B4-40E7-B73D-06ED9433ED3E}"/>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032375" y="195976875"/>
          <a:ext cx="694690" cy="152400"/>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person displayName="Diana Maria Camargo Pulido" id="{36C63190-29D6-4C72-A529-1BE892B44ED9}" userId="S::dmcamargo@dadep.gov.co::a827ff6b-fc7d-4467-a8c0-018510590e7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2" dT="2022-06-14T19:39:52.42" personId="{36C63190-29D6-4C72-A529-1BE892B44ED9}" id="{C871A6BF-65F1-4130-913E-34467488C283}">
    <text>Por favor rellenar el campo en el que se indique cuáles fueron las conclusiones o la evidencia de la inspección.</text>
  </threadedComment>
  <threadedComment ref="E24" dT="2022-06-14T19:39:52.42" personId="{36C63190-29D6-4C72-A529-1BE892B44ED9}" id="{C871A6BF-65F1-4131-913E-34467488C283}">
    <text>Por favor rellenar el campo en el que se indique cuáles fueron las conclusiones o la evidencia de la inspección.</text>
  </threadedComment>
  <threadedComment ref="E31" dT="2022-06-14T20:12:20.82" personId="{36C63190-29D6-4C72-A529-1BE892B44ED9}" id="{76173428-083A-468A-BA4F-09789CDE555B}">
    <text>Completar la información mencionando si se encuentra en un informe de Axa, en un correo o por qué medio. Y espeficificar si la solicitdud se tradujo en la medición.</text>
  </threadedComment>
  <threadedComment ref="F31" dT="2022-06-14T20:12:37.86" personId="{36C63190-29D6-4C72-A529-1BE892B44ED9}" id="{72D616BD-48E9-4D77-9108-4A7D30CCD374}">
    <text>Especificar el peso</text>
  </threadedComment>
  <threadedComment ref="E41" dT="2022-06-14T20:15:50.32" personId="{36C63190-29D6-4C72-A529-1BE892B44ED9}" id="{6BF0D674-1FD7-4C5F-96E8-944E145984C9}">
    <text>Especificar cuáles fueron las acciones informadas al COPASST y en dónde está el seguimiento (una matriz, un informe, un correo)</text>
  </threadedComment>
  <threadedComment ref="E43" dT="2022-06-14T20:17:02.13" personId="{36C63190-29D6-4C72-A529-1BE892B44ED9}" id="{397CFC16-7728-4102-A50D-69E6AAE4EDD8}">
    <text>Completar la información diciendo cuándo se hizo, cómo se hizo y qué temas se expusieron. ¿La evidencia queda en un informe o en una ppt? Especificar</text>
  </threadedComment>
  <threadedComment ref="E44" dT="2022-06-14T20:33:52.93" personId="{36C63190-29D6-4C72-A529-1BE892B44ED9}" id="{B28F264C-19ED-4F1E-92CF-A8477A3683DA}">
    <text>Especificar cuál es la relación de las gabetas con el programa de las 5s.</text>
  </threadedComment>
  <threadedComment ref="E48" dT="2022-06-14T20:36:06.28" personId="{36C63190-29D6-4C72-A529-1BE892B44ED9}" id="{EE4E6AC7-F0B0-4AF3-BAA1-4BE8F486B673}">
    <text>No se le está dando cumplimiento a la totalidad de la actividad. ¿El seguimiento genera un informe, un correo, un acta? Por favor establecer en el reporte.</text>
  </threadedComment>
  <threadedComment ref="E52" dT="2022-06-14T20:38:29.24" personId="{36C63190-29D6-4C72-A529-1BE892B44ED9}" id="{92BAE438-2294-4B27-91FD-633845EF27D8}">
    <text>No se le está dando cumplimiento total a la actividad. ¿El seguimiento genera un informe, un correo, un acta? Por favor establecer en el reporte.</text>
  </threadedComment>
  <threadedComment ref="E56" dT="2022-06-14T20:39:02.47" personId="{36C63190-29D6-4C72-A529-1BE892B44ED9}" id="{37E14978-69B6-42C2-8C44-CF9FEDE381EE}">
    <text>No se le está dando cumplimiento total a la actividad ¿El seguimiento genera un informe, un correo, un acta? Por favor establecer en el reporte.</text>
  </threadedComment>
  <threadedComment ref="E60" dT="2022-06-14T20:39:50.85" personId="{36C63190-29D6-4C72-A529-1BE892B44ED9}" id="{AEA54038-0C7C-4FCC-8D7E-5AAAE8B13DB6}">
    <text>¿El seguimiento genera un informe, un correo, un acta? Por favor establecer en el reporte.</text>
  </threadedComment>
  <threadedComment ref="E64" dT="2022-06-14T20:40:38.58" personId="{36C63190-29D6-4C72-A529-1BE892B44ED9}" id="{06DDC5E0-3A30-4A2C-AB1A-517C8557F1B7}">
    <text>¿El seguimiento genera un informe, un correo, un acta? Por favor establecer en el reporte. Si bien es privada la información, establecer eso mismo en el reporte.</text>
  </threadedComment>
  <threadedComment ref="E77" dT="2022-06-14T20:42:22.68" personId="{36C63190-29D6-4C72-A529-1BE892B44ED9}" id="{120B1710-F032-4774-B184-39C9C342B265}">
    <text>Completar la información mencionando cuántas pausas activas se programaron</text>
  </threadedComment>
  <threadedComment ref="E115" dT="2022-06-14T20:45:36.65" personId="{36C63190-29D6-4C72-A529-1BE892B44ED9}" id="{733DE7D2-2797-4C93-81F2-C93B74B4DEA3}">
    <text>Aclarar diciendo cuál es la acción correctiva y cuál fue el proceso planteado para la solución.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22"/>
  <sheetViews>
    <sheetView showGridLines="0" tabSelected="1" view="pageBreakPreview" topLeftCell="N4" zoomScale="70" zoomScaleNormal="70" zoomScaleSheetLayoutView="70" workbookViewId="0">
      <selection activeCell="S5" sqref="S5"/>
    </sheetView>
  </sheetViews>
  <sheetFormatPr baseColWidth="10" defaultColWidth="11.42578125" defaultRowHeight="15" x14ac:dyDescent="0.25"/>
  <cols>
    <col min="1" max="1" width="32.140625" style="1" customWidth="1"/>
    <col min="2" max="2" width="20.42578125" style="1" customWidth="1"/>
    <col min="3" max="3" width="42.7109375" style="1" customWidth="1"/>
    <col min="4" max="4" width="33.28515625" style="1" customWidth="1"/>
    <col min="5" max="5" width="61.7109375" style="1" customWidth="1"/>
    <col min="6" max="6" width="17.140625" style="2" customWidth="1"/>
    <col min="7" max="7" width="45" style="1" customWidth="1"/>
    <col min="8" max="8" width="37.5703125" style="1" customWidth="1"/>
    <col min="9" max="9" width="35.28515625" style="1" customWidth="1"/>
    <col min="10" max="10" width="40.7109375" style="1" customWidth="1"/>
    <col min="11" max="11" width="25.28515625" style="1" customWidth="1"/>
    <col min="12" max="12" width="54.7109375" style="79" customWidth="1"/>
    <col min="13" max="13" width="35.28515625" style="79" customWidth="1"/>
    <col min="14" max="14" width="40.7109375" style="79" customWidth="1"/>
    <col min="15" max="15" width="37.5703125" style="79" customWidth="1"/>
    <col min="16" max="16" width="54.7109375" style="79" customWidth="1"/>
    <col min="17" max="18" width="40.7109375" style="79" customWidth="1"/>
    <col min="19" max="19" width="25.28515625" style="79" customWidth="1"/>
    <col min="20" max="16384" width="11.42578125" style="1"/>
  </cols>
  <sheetData>
    <row r="1" spans="1:24" ht="101.25" customHeight="1" x14ac:dyDescent="0.25">
      <c r="A1" s="181"/>
      <c r="B1" s="181"/>
      <c r="C1" s="181"/>
      <c r="D1" s="181"/>
      <c r="E1" s="181"/>
      <c r="F1" s="181"/>
      <c r="G1" s="181"/>
      <c r="H1" s="63"/>
      <c r="I1" s="63"/>
      <c r="J1" s="63"/>
      <c r="K1" s="10"/>
      <c r="L1" s="115"/>
      <c r="M1" s="115"/>
      <c r="N1" s="115"/>
      <c r="O1" s="140"/>
      <c r="P1" s="140"/>
      <c r="Q1" s="140"/>
      <c r="R1" s="140"/>
      <c r="S1" s="10"/>
    </row>
    <row r="2" spans="1:24" ht="33" customHeight="1" thickBot="1" x14ac:dyDescent="0.3">
      <c r="A2" s="2"/>
      <c r="B2" s="2"/>
      <c r="C2" s="2"/>
      <c r="D2" s="2"/>
      <c r="E2" s="2"/>
      <c r="G2" s="2"/>
      <c r="H2" s="63"/>
      <c r="I2" s="63"/>
      <c r="J2" s="63"/>
      <c r="K2" s="10"/>
      <c r="L2" s="115"/>
      <c r="M2" s="115"/>
      <c r="N2" s="115"/>
      <c r="O2" s="140"/>
      <c r="P2" s="140"/>
      <c r="Q2" s="140"/>
      <c r="R2" s="140"/>
      <c r="S2" s="10"/>
    </row>
    <row r="3" spans="1:24" ht="40.5" customHeight="1" thickBot="1" x14ac:dyDescent="0.3">
      <c r="A3" s="146" t="s">
        <v>118</v>
      </c>
      <c r="B3" s="147"/>
      <c r="C3" s="147"/>
      <c r="D3" s="147"/>
      <c r="E3" s="147"/>
      <c r="F3" s="147"/>
      <c r="G3" s="147"/>
      <c r="H3" s="147"/>
      <c r="I3" s="147"/>
      <c r="J3" s="147"/>
      <c r="K3" s="147"/>
      <c r="L3" s="147"/>
      <c r="M3" s="147"/>
      <c r="N3" s="147"/>
      <c r="O3" s="147"/>
      <c r="P3" s="147"/>
      <c r="Q3" s="147"/>
      <c r="R3" s="147"/>
      <c r="S3" s="148"/>
    </row>
    <row r="4" spans="1:24" ht="40.5" customHeight="1" thickBot="1" x14ac:dyDescent="0.3">
      <c r="A4" s="146" t="s">
        <v>289</v>
      </c>
      <c r="B4" s="147"/>
      <c r="C4" s="147"/>
      <c r="D4" s="147"/>
      <c r="E4" s="147"/>
      <c r="F4" s="147"/>
      <c r="G4" s="147"/>
      <c r="H4" s="147"/>
      <c r="I4" s="147"/>
      <c r="J4" s="147"/>
      <c r="K4" s="147"/>
      <c r="L4" s="147"/>
      <c r="M4" s="147"/>
      <c r="N4" s="147"/>
      <c r="O4" s="147"/>
      <c r="P4" s="147"/>
      <c r="Q4" s="147"/>
      <c r="R4" s="147"/>
      <c r="S4" s="148"/>
    </row>
    <row r="5" spans="1:24" s="11" customFormat="1" ht="13.5" customHeight="1" x14ac:dyDescent="0.25">
      <c r="A5" s="8"/>
      <c r="B5" s="8"/>
      <c r="C5" s="8"/>
      <c r="D5" s="8"/>
      <c r="E5" s="8"/>
      <c r="F5" s="8"/>
      <c r="G5" s="8"/>
      <c r="H5" s="66"/>
      <c r="I5" s="66"/>
      <c r="J5" s="66"/>
      <c r="K5" s="9"/>
      <c r="L5" s="66"/>
      <c r="M5" s="66"/>
      <c r="N5" s="66"/>
      <c r="O5" s="66"/>
      <c r="P5" s="66"/>
      <c r="Q5" s="66"/>
      <c r="R5" s="66"/>
      <c r="S5" s="9"/>
    </row>
    <row r="6" spans="1:24" ht="40.5" customHeight="1" x14ac:dyDescent="0.25">
      <c r="A6" s="179" t="s">
        <v>40</v>
      </c>
      <c r="B6" s="179"/>
      <c r="C6" s="179"/>
      <c r="D6" s="179"/>
      <c r="E6" s="179" t="s">
        <v>282</v>
      </c>
      <c r="F6" s="179"/>
      <c r="G6" s="179"/>
      <c r="H6" s="179" t="s">
        <v>155</v>
      </c>
      <c r="I6" s="179"/>
      <c r="J6" s="179"/>
      <c r="K6" s="179" t="s">
        <v>154</v>
      </c>
      <c r="L6" s="179" t="s">
        <v>283</v>
      </c>
      <c r="M6" s="179"/>
      <c r="N6" s="179"/>
      <c r="O6" s="179" t="s">
        <v>288</v>
      </c>
      <c r="P6" s="179" t="s">
        <v>286</v>
      </c>
      <c r="Q6" s="179"/>
      <c r="R6" s="179"/>
      <c r="S6" s="179" t="s">
        <v>287</v>
      </c>
      <c r="T6"/>
      <c r="U6"/>
      <c r="V6"/>
      <c r="W6"/>
      <c r="X6"/>
    </row>
    <row r="7" spans="1:24" ht="28.5" customHeight="1" x14ac:dyDescent="0.25">
      <c r="A7" s="201" t="s">
        <v>0</v>
      </c>
      <c r="B7" s="201" t="s">
        <v>1</v>
      </c>
      <c r="C7" s="180" t="s">
        <v>15</v>
      </c>
      <c r="D7" s="180"/>
      <c r="E7" s="180" t="s">
        <v>2</v>
      </c>
      <c r="F7" s="180" t="s">
        <v>16</v>
      </c>
      <c r="G7" s="180" t="s">
        <v>3</v>
      </c>
      <c r="H7" s="180" t="s">
        <v>2</v>
      </c>
      <c r="I7" s="180" t="s">
        <v>16</v>
      </c>
      <c r="J7" s="180" t="s">
        <v>3</v>
      </c>
      <c r="K7" s="179"/>
      <c r="L7" s="180" t="s">
        <v>2</v>
      </c>
      <c r="M7" s="180" t="s">
        <v>16</v>
      </c>
      <c r="N7" s="180" t="s">
        <v>3</v>
      </c>
      <c r="O7" s="179"/>
      <c r="P7" s="180" t="s">
        <v>2</v>
      </c>
      <c r="Q7" s="180" t="s">
        <v>16</v>
      </c>
      <c r="R7" s="180" t="s">
        <v>3</v>
      </c>
      <c r="S7" s="179"/>
      <c r="T7"/>
      <c r="U7"/>
      <c r="V7"/>
      <c r="W7"/>
      <c r="X7"/>
    </row>
    <row r="8" spans="1:24" ht="44.25" customHeight="1" x14ac:dyDescent="0.25">
      <c r="A8" s="201"/>
      <c r="B8" s="201"/>
      <c r="C8" s="12" t="s">
        <v>13</v>
      </c>
      <c r="D8" s="12" t="s">
        <v>14</v>
      </c>
      <c r="E8" s="180"/>
      <c r="F8" s="180"/>
      <c r="G8" s="180"/>
      <c r="H8" s="180"/>
      <c r="I8" s="180"/>
      <c r="J8" s="180"/>
      <c r="K8" s="179"/>
      <c r="L8" s="180"/>
      <c r="M8" s="180"/>
      <c r="N8" s="180"/>
      <c r="O8" s="179"/>
      <c r="P8" s="180"/>
      <c r="Q8" s="180"/>
      <c r="R8" s="180"/>
      <c r="S8" s="179"/>
      <c r="T8"/>
      <c r="U8"/>
      <c r="V8"/>
      <c r="W8"/>
      <c r="X8"/>
    </row>
    <row r="9" spans="1:24" ht="92.25" customHeight="1" x14ac:dyDescent="0.25">
      <c r="A9" s="202" t="s">
        <v>17</v>
      </c>
      <c r="B9" s="190" t="s">
        <v>4</v>
      </c>
      <c r="C9" s="207" t="s">
        <v>79</v>
      </c>
      <c r="D9" s="16" t="s">
        <v>70</v>
      </c>
      <c r="E9" s="17"/>
      <c r="F9" s="18"/>
      <c r="G9" s="17"/>
      <c r="H9" s="74" t="s">
        <v>156</v>
      </c>
      <c r="I9" s="56">
        <v>0.2</v>
      </c>
      <c r="J9" s="75" t="s">
        <v>157</v>
      </c>
      <c r="K9" s="174">
        <v>1</v>
      </c>
      <c r="L9" s="119" t="s">
        <v>156</v>
      </c>
      <c r="M9" s="121">
        <v>0.2</v>
      </c>
      <c r="N9" s="119" t="s">
        <v>157</v>
      </c>
      <c r="O9" s="174">
        <v>1</v>
      </c>
      <c r="P9" s="141" t="s">
        <v>290</v>
      </c>
      <c r="Q9" s="131">
        <v>0.2</v>
      </c>
      <c r="R9" s="141" t="s">
        <v>157</v>
      </c>
      <c r="S9" s="174">
        <v>1</v>
      </c>
      <c r="T9"/>
      <c r="U9"/>
      <c r="V9"/>
      <c r="W9"/>
      <c r="X9"/>
    </row>
    <row r="10" spans="1:24" ht="129" customHeight="1" x14ac:dyDescent="0.25">
      <c r="A10" s="202"/>
      <c r="B10" s="190"/>
      <c r="C10" s="207"/>
      <c r="D10" s="19">
        <v>45473</v>
      </c>
      <c r="E10" s="17"/>
      <c r="F10" s="18"/>
      <c r="G10" s="17"/>
      <c r="H10" s="74" t="s">
        <v>189</v>
      </c>
      <c r="I10" s="56">
        <v>0.8</v>
      </c>
      <c r="J10" s="75" t="s">
        <v>158</v>
      </c>
      <c r="K10" s="178"/>
      <c r="L10" s="119" t="s">
        <v>189</v>
      </c>
      <c r="M10" s="121">
        <v>0.8</v>
      </c>
      <c r="N10" s="119" t="s">
        <v>158</v>
      </c>
      <c r="O10" s="178"/>
      <c r="P10" s="141" t="s">
        <v>290</v>
      </c>
      <c r="Q10" s="131">
        <v>0.8</v>
      </c>
      <c r="R10" s="141" t="s">
        <v>158</v>
      </c>
      <c r="S10" s="178"/>
      <c r="T10"/>
      <c r="U10"/>
      <c r="V10"/>
      <c r="W10"/>
      <c r="X10"/>
    </row>
    <row r="11" spans="1:24" ht="83.25" customHeight="1" x14ac:dyDescent="0.25">
      <c r="A11" s="202"/>
      <c r="B11" s="190"/>
      <c r="C11" s="191" t="s">
        <v>22</v>
      </c>
      <c r="D11" s="16" t="s">
        <v>39</v>
      </c>
      <c r="E11" s="20"/>
      <c r="F11" s="21"/>
      <c r="G11" s="20"/>
      <c r="H11" s="20"/>
      <c r="I11" s="20"/>
      <c r="J11" s="20"/>
      <c r="K11" s="21"/>
      <c r="L11" s="52" t="s">
        <v>225</v>
      </c>
      <c r="M11" s="121">
        <v>0.3</v>
      </c>
      <c r="N11" s="119" t="s">
        <v>226</v>
      </c>
      <c r="O11" s="154">
        <v>1</v>
      </c>
      <c r="P11" s="141" t="s">
        <v>290</v>
      </c>
      <c r="Q11" s="131">
        <v>0.3</v>
      </c>
      <c r="R11" s="141" t="s">
        <v>226</v>
      </c>
      <c r="S11" s="154">
        <v>1</v>
      </c>
      <c r="T11"/>
      <c r="U11"/>
      <c r="V11"/>
      <c r="W11"/>
      <c r="X11"/>
    </row>
    <row r="12" spans="1:24" ht="83.25" customHeight="1" x14ac:dyDescent="0.25">
      <c r="A12" s="202"/>
      <c r="B12" s="190"/>
      <c r="C12" s="192"/>
      <c r="D12" s="16" t="s">
        <v>41</v>
      </c>
      <c r="E12" s="20"/>
      <c r="F12" s="21"/>
      <c r="G12" s="20"/>
      <c r="H12" s="20"/>
      <c r="I12" s="20"/>
      <c r="J12" s="20"/>
      <c r="K12" s="21"/>
      <c r="L12" s="52" t="s">
        <v>259</v>
      </c>
      <c r="M12" s="23">
        <v>0.7</v>
      </c>
      <c r="N12" s="119" t="s">
        <v>260</v>
      </c>
      <c r="O12" s="155"/>
      <c r="P12" s="141" t="s">
        <v>290</v>
      </c>
      <c r="Q12" s="23">
        <v>0.7</v>
      </c>
      <c r="R12" s="141" t="s">
        <v>260</v>
      </c>
      <c r="S12" s="155"/>
      <c r="T12"/>
      <c r="U12"/>
      <c r="V12"/>
      <c r="W12"/>
      <c r="X12"/>
    </row>
    <row r="13" spans="1:24" ht="83.25" customHeight="1" x14ac:dyDescent="0.25">
      <c r="A13" s="202"/>
      <c r="B13" s="190"/>
      <c r="C13" s="191" t="s">
        <v>80</v>
      </c>
      <c r="D13" s="19">
        <v>45382</v>
      </c>
      <c r="E13" s="22" t="s">
        <v>227</v>
      </c>
      <c r="F13" s="23">
        <v>0.5</v>
      </c>
      <c r="G13" s="22" t="s">
        <v>81</v>
      </c>
      <c r="H13" s="18"/>
      <c r="I13" s="18"/>
      <c r="J13" s="18"/>
      <c r="K13" s="154">
        <v>0.5</v>
      </c>
      <c r="L13" s="118" t="s">
        <v>133</v>
      </c>
      <c r="M13" s="23">
        <v>0.5</v>
      </c>
      <c r="N13" s="118" t="s">
        <v>81</v>
      </c>
      <c r="O13" s="154">
        <v>1</v>
      </c>
      <c r="P13" s="141" t="s">
        <v>290</v>
      </c>
      <c r="Q13" s="23">
        <v>0.5</v>
      </c>
      <c r="R13" s="135" t="s">
        <v>81</v>
      </c>
      <c r="S13" s="154">
        <v>1</v>
      </c>
      <c r="T13"/>
      <c r="U13"/>
      <c r="V13"/>
      <c r="W13"/>
      <c r="X13"/>
    </row>
    <row r="14" spans="1:24" ht="74.25" customHeight="1" x14ac:dyDescent="0.25">
      <c r="A14" s="202"/>
      <c r="B14" s="190"/>
      <c r="C14" s="192"/>
      <c r="D14" s="16" t="s">
        <v>42</v>
      </c>
      <c r="E14" s="20"/>
      <c r="F14" s="20"/>
      <c r="G14" s="21"/>
      <c r="H14" s="18"/>
      <c r="I14" s="18"/>
      <c r="J14" s="18"/>
      <c r="K14" s="155"/>
      <c r="L14" s="118" t="s">
        <v>228</v>
      </c>
      <c r="M14" s="23">
        <v>0.5</v>
      </c>
      <c r="N14" s="118" t="s">
        <v>81</v>
      </c>
      <c r="O14" s="155"/>
      <c r="P14" s="141" t="s">
        <v>290</v>
      </c>
      <c r="Q14" s="23">
        <v>0.5</v>
      </c>
      <c r="R14" s="135" t="s">
        <v>81</v>
      </c>
      <c r="S14" s="155"/>
      <c r="T14"/>
      <c r="U14"/>
      <c r="V14"/>
      <c r="W14"/>
      <c r="X14"/>
    </row>
    <row r="15" spans="1:24" ht="80.25" customHeight="1" x14ac:dyDescent="0.25">
      <c r="A15" s="202"/>
      <c r="B15" s="190"/>
      <c r="C15" s="191" t="s">
        <v>82</v>
      </c>
      <c r="D15" s="19">
        <v>45016</v>
      </c>
      <c r="E15" s="42" t="s">
        <v>144</v>
      </c>
      <c r="F15" s="23">
        <v>0.25</v>
      </c>
      <c r="G15" s="22" t="s">
        <v>83</v>
      </c>
      <c r="H15" s="76" t="s">
        <v>144</v>
      </c>
      <c r="I15" s="23">
        <v>0.25</v>
      </c>
      <c r="J15" s="61" t="s">
        <v>83</v>
      </c>
      <c r="K15" s="154">
        <v>0.5</v>
      </c>
      <c r="L15" s="119" t="s">
        <v>144</v>
      </c>
      <c r="M15" s="23">
        <v>0.25</v>
      </c>
      <c r="N15" s="118" t="s">
        <v>83</v>
      </c>
      <c r="O15" s="154">
        <v>0.75</v>
      </c>
      <c r="P15" s="141" t="s">
        <v>144</v>
      </c>
      <c r="Q15" s="23">
        <v>0.25</v>
      </c>
      <c r="R15" s="135" t="s">
        <v>83</v>
      </c>
      <c r="S15" s="154">
        <v>1</v>
      </c>
      <c r="T15"/>
      <c r="U15"/>
      <c r="V15"/>
      <c r="W15"/>
      <c r="X15"/>
    </row>
    <row r="16" spans="1:24" ht="138.75" customHeight="1" x14ac:dyDescent="0.25">
      <c r="A16" s="202"/>
      <c r="B16" s="190"/>
      <c r="C16" s="195"/>
      <c r="D16" s="16" t="s">
        <v>43</v>
      </c>
      <c r="E16" s="25"/>
      <c r="F16" s="26"/>
      <c r="G16" s="25"/>
      <c r="H16" s="76" t="s">
        <v>160</v>
      </c>
      <c r="I16" s="77">
        <v>0.25</v>
      </c>
      <c r="J16" s="76" t="s">
        <v>159</v>
      </c>
      <c r="K16" s="164"/>
      <c r="L16" s="119" t="s">
        <v>160</v>
      </c>
      <c r="M16" s="107">
        <v>0.25</v>
      </c>
      <c r="N16" s="119" t="s">
        <v>159</v>
      </c>
      <c r="O16" s="164"/>
      <c r="P16" s="141" t="s">
        <v>160</v>
      </c>
      <c r="Q16" s="107">
        <v>0.25</v>
      </c>
      <c r="R16" s="141" t="s">
        <v>159</v>
      </c>
      <c r="S16" s="164"/>
      <c r="T16"/>
      <c r="U16"/>
      <c r="V16"/>
      <c r="W16"/>
      <c r="X16"/>
    </row>
    <row r="17" spans="1:24" ht="79.5" customHeight="1" x14ac:dyDescent="0.25">
      <c r="A17" s="202"/>
      <c r="B17" s="190"/>
      <c r="C17" s="195"/>
      <c r="D17" s="16" t="s">
        <v>46</v>
      </c>
      <c r="E17" s="25"/>
      <c r="F17" s="26"/>
      <c r="G17" s="25"/>
      <c r="H17" s="25"/>
      <c r="I17" s="25"/>
      <c r="J17" s="25"/>
      <c r="K17" s="164"/>
      <c r="L17" s="141" t="s">
        <v>291</v>
      </c>
      <c r="M17" s="107">
        <v>0.25</v>
      </c>
      <c r="N17" s="141" t="s">
        <v>159</v>
      </c>
      <c r="O17" s="164"/>
      <c r="P17" s="141" t="s">
        <v>335</v>
      </c>
      <c r="Q17" s="107">
        <v>0.25</v>
      </c>
      <c r="R17" s="141" t="s">
        <v>159</v>
      </c>
      <c r="S17" s="164"/>
      <c r="T17"/>
      <c r="U17"/>
      <c r="V17"/>
      <c r="W17"/>
      <c r="X17"/>
    </row>
    <row r="18" spans="1:24" ht="82.5" customHeight="1" x14ac:dyDescent="0.25">
      <c r="A18" s="202"/>
      <c r="B18" s="190"/>
      <c r="C18" s="192"/>
      <c r="D18" s="16" t="s">
        <v>44</v>
      </c>
      <c r="E18" s="25"/>
      <c r="F18" s="26"/>
      <c r="G18" s="25"/>
      <c r="H18" s="25"/>
      <c r="I18" s="25"/>
      <c r="J18" s="25"/>
      <c r="K18" s="155"/>
      <c r="L18" s="25"/>
      <c r="M18" s="25"/>
      <c r="N18" s="25"/>
      <c r="O18" s="155"/>
      <c r="P18" s="141" t="s">
        <v>336</v>
      </c>
      <c r="Q18" s="107">
        <v>0.25</v>
      </c>
      <c r="R18" s="141" t="s">
        <v>159</v>
      </c>
      <c r="S18" s="155"/>
      <c r="T18"/>
      <c r="U18"/>
      <c r="V18"/>
      <c r="W18"/>
      <c r="X18"/>
    </row>
    <row r="19" spans="1:24" ht="83.25" customHeight="1" x14ac:dyDescent="0.25">
      <c r="A19" s="202"/>
      <c r="B19" s="190"/>
      <c r="C19" s="208" t="s">
        <v>45</v>
      </c>
      <c r="D19" s="19">
        <v>45382</v>
      </c>
      <c r="E19" s="22" t="s">
        <v>134</v>
      </c>
      <c r="F19" s="23">
        <v>0.25</v>
      </c>
      <c r="G19" s="22" t="s">
        <v>38</v>
      </c>
      <c r="H19" s="61" t="s">
        <v>134</v>
      </c>
      <c r="I19" s="23">
        <v>0.25</v>
      </c>
      <c r="J19" s="61" t="s">
        <v>38</v>
      </c>
      <c r="K19" s="154">
        <v>0.5</v>
      </c>
      <c r="L19" s="118" t="s">
        <v>134</v>
      </c>
      <c r="M19" s="23">
        <v>0.25</v>
      </c>
      <c r="N19" s="118" t="s">
        <v>38</v>
      </c>
      <c r="O19" s="154">
        <v>0.5</v>
      </c>
      <c r="P19" s="135" t="s">
        <v>134</v>
      </c>
      <c r="Q19" s="23">
        <v>0.25</v>
      </c>
      <c r="R19" s="135" t="s">
        <v>38</v>
      </c>
      <c r="S19" s="154">
        <v>1</v>
      </c>
      <c r="T19"/>
      <c r="U19"/>
      <c r="V19"/>
      <c r="W19"/>
      <c r="X19"/>
    </row>
    <row r="20" spans="1:24" ht="136.5" customHeight="1" x14ac:dyDescent="0.25">
      <c r="A20" s="202"/>
      <c r="B20" s="190"/>
      <c r="C20" s="209"/>
      <c r="D20" s="16" t="s">
        <v>43</v>
      </c>
      <c r="E20" s="25"/>
      <c r="F20" s="26"/>
      <c r="G20" s="25"/>
      <c r="H20" s="61" t="s">
        <v>190</v>
      </c>
      <c r="I20" s="23">
        <v>0.25</v>
      </c>
      <c r="J20" s="61" t="s">
        <v>38</v>
      </c>
      <c r="K20" s="164"/>
      <c r="L20" s="118" t="s">
        <v>190</v>
      </c>
      <c r="M20" s="23">
        <v>0.25</v>
      </c>
      <c r="N20" s="118" t="s">
        <v>38</v>
      </c>
      <c r="O20" s="164"/>
      <c r="P20" s="135" t="s">
        <v>190</v>
      </c>
      <c r="Q20" s="23">
        <v>0.25</v>
      </c>
      <c r="R20" s="135" t="s">
        <v>38</v>
      </c>
      <c r="S20" s="164"/>
      <c r="T20"/>
      <c r="U20"/>
      <c r="V20"/>
      <c r="W20"/>
      <c r="X20"/>
    </row>
    <row r="21" spans="1:24" ht="111.75" customHeight="1" x14ac:dyDescent="0.25">
      <c r="A21" s="202"/>
      <c r="B21" s="190"/>
      <c r="C21" s="209"/>
      <c r="D21" s="16" t="s">
        <v>46</v>
      </c>
      <c r="E21" s="25"/>
      <c r="F21" s="26"/>
      <c r="G21" s="25"/>
      <c r="H21" s="25"/>
      <c r="I21" s="25"/>
      <c r="J21" s="25"/>
      <c r="K21" s="164"/>
      <c r="L21" s="25"/>
      <c r="M21" s="25"/>
      <c r="N21" s="25"/>
      <c r="O21" s="164"/>
      <c r="P21" s="135" t="s">
        <v>337</v>
      </c>
      <c r="Q21" s="23">
        <v>0.25</v>
      </c>
      <c r="R21" s="135" t="s">
        <v>38</v>
      </c>
      <c r="S21" s="164"/>
      <c r="T21"/>
      <c r="U21"/>
      <c r="V21"/>
      <c r="W21"/>
      <c r="X21"/>
    </row>
    <row r="22" spans="1:24" ht="80.25" customHeight="1" thickBot="1" x14ac:dyDescent="0.3">
      <c r="A22" s="202"/>
      <c r="B22" s="190"/>
      <c r="C22" s="210"/>
      <c r="D22" s="16" t="s">
        <v>44</v>
      </c>
      <c r="E22" s="25"/>
      <c r="F22" s="26"/>
      <c r="G22" s="26"/>
      <c r="H22" s="25"/>
      <c r="I22" s="25"/>
      <c r="J22" s="25"/>
      <c r="K22" s="155"/>
      <c r="L22" s="25"/>
      <c r="M22" s="25"/>
      <c r="N22" s="25"/>
      <c r="O22" s="155"/>
      <c r="P22" s="135" t="s">
        <v>338</v>
      </c>
      <c r="Q22" s="23">
        <v>0.25</v>
      </c>
      <c r="R22" s="135" t="s">
        <v>38</v>
      </c>
      <c r="S22" s="155"/>
      <c r="T22"/>
      <c r="U22"/>
      <c r="V22"/>
      <c r="W22"/>
      <c r="X22"/>
    </row>
    <row r="23" spans="1:24" ht="89.25" customHeight="1" x14ac:dyDescent="0.25">
      <c r="A23" s="203" t="s">
        <v>5</v>
      </c>
      <c r="B23" s="219" t="s">
        <v>6</v>
      </c>
      <c r="C23" s="27" t="s">
        <v>47</v>
      </c>
      <c r="D23" s="28" t="s">
        <v>48</v>
      </c>
      <c r="E23" s="22" t="s">
        <v>147</v>
      </c>
      <c r="F23" s="23">
        <v>1</v>
      </c>
      <c r="G23" s="15" t="s">
        <v>37</v>
      </c>
      <c r="H23" s="25"/>
      <c r="I23" s="25"/>
      <c r="J23" s="25"/>
      <c r="K23" s="29">
        <v>1</v>
      </c>
      <c r="L23" s="118" t="s">
        <v>147</v>
      </c>
      <c r="M23" s="23">
        <v>1</v>
      </c>
      <c r="N23" s="124" t="s">
        <v>37</v>
      </c>
      <c r="O23" s="29">
        <v>1</v>
      </c>
      <c r="P23" s="135" t="s">
        <v>147</v>
      </c>
      <c r="Q23" s="23">
        <v>1</v>
      </c>
      <c r="R23" s="138" t="s">
        <v>37</v>
      </c>
      <c r="S23" s="29">
        <v>1</v>
      </c>
      <c r="T23"/>
      <c r="U23"/>
      <c r="V23"/>
      <c r="W23"/>
      <c r="X23"/>
    </row>
    <row r="24" spans="1:24" ht="86.25" customHeight="1" x14ac:dyDescent="0.25">
      <c r="A24" s="204"/>
      <c r="B24" s="202"/>
      <c r="C24" s="191" t="s">
        <v>23</v>
      </c>
      <c r="D24" s="30">
        <v>45412</v>
      </c>
      <c r="E24" s="25"/>
      <c r="F24" s="26"/>
      <c r="G24" s="25"/>
      <c r="H24" s="80" t="s">
        <v>161</v>
      </c>
      <c r="I24" s="81">
        <v>0.5</v>
      </c>
      <c r="J24" s="82" t="s">
        <v>162</v>
      </c>
      <c r="K24" s="156">
        <v>0.5</v>
      </c>
      <c r="L24" s="119" t="s">
        <v>161</v>
      </c>
      <c r="M24" s="107">
        <v>0.5</v>
      </c>
      <c r="N24" s="116" t="s">
        <v>162</v>
      </c>
      <c r="O24" s="156">
        <v>0.5</v>
      </c>
      <c r="P24" s="141" t="s">
        <v>161</v>
      </c>
      <c r="Q24" s="107">
        <v>0.5</v>
      </c>
      <c r="R24" s="139" t="s">
        <v>162</v>
      </c>
      <c r="S24" s="156">
        <v>1</v>
      </c>
      <c r="T24"/>
      <c r="U24"/>
      <c r="V24"/>
      <c r="W24"/>
      <c r="X24"/>
    </row>
    <row r="25" spans="1:24" ht="68.25" customHeight="1" x14ac:dyDescent="0.25">
      <c r="A25" s="204"/>
      <c r="B25" s="202"/>
      <c r="C25" s="192"/>
      <c r="D25" s="30" t="s">
        <v>46</v>
      </c>
      <c r="E25" s="25"/>
      <c r="F25" s="26"/>
      <c r="G25" s="25"/>
      <c r="H25" s="25"/>
      <c r="I25" s="25"/>
      <c r="J25" s="25"/>
      <c r="K25" s="157"/>
      <c r="L25" s="25"/>
      <c r="M25" s="25"/>
      <c r="N25" s="25"/>
      <c r="O25" s="157"/>
      <c r="P25" s="141" t="s">
        <v>292</v>
      </c>
      <c r="Q25" s="107">
        <v>0.5</v>
      </c>
      <c r="R25" s="139" t="s">
        <v>162</v>
      </c>
      <c r="S25" s="157"/>
      <c r="T25"/>
      <c r="U25"/>
      <c r="V25"/>
      <c r="W25"/>
      <c r="X25"/>
    </row>
    <row r="26" spans="1:24" ht="105.75" customHeight="1" x14ac:dyDescent="0.25">
      <c r="A26" s="204"/>
      <c r="B26" s="202"/>
      <c r="C26" s="191" t="s">
        <v>84</v>
      </c>
      <c r="D26" s="30">
        <v>45382</v>
      </c>
      <c r="E26" s="22" t="s">
        <v>151</v>
      </c>
      <c r="F26" s="23">
        <v>0.33</v>
      </c>
      <c r="G26" s="15" t="s">
        <v>25</v>
      </c>
      <c r="H26" s="25"/>
      <c r="I26" s="25"/>
      <c r="J26" s="25"/>
      <c r="K26" s="154">
        <v>0.33</v>
      </c>
      <c r="L26" s="118" t="s">
        <v>151</v>
      </c>
      <c r="M26" s="23">
        <v>0.33</v>
      </c>
      <c r="N26" s="124" t="s">
        <v>25</v>
      </c>
      <c r="O26" s="154">
        <f>+M26+M27+M28</f>
        <v>1</v>
      </c>
      <c r="P26" s="135" t="s">
        <v>151</v>
      </c>
      <c r="Q26" s="23">
        <v>0.33</v>
      </c>
      <c r="R26" s="138" t="s">
        <v>25</v>
      </c>
      <c r="S26" s="154">
        <f>+M26+M27+M28</f>
        <v>1</v>
      </c>
      <c r="T26"/>
      <c r="U26"/>
      <c r="V26"/>
      <c r="W26"/>
      <c r="X26"/>
    </row>
    <row r="27" spans="1:24" ht="105" customHeight="1" x14ac:dyDescent="0.25">
      <c r="A27" s="204"/>
      <c r="B27" s="202"/>
      <c r="C27" s="195"/>
      <c r="D27" s="30" t="s">
        <v>39</v>
      </c>
      <c r="E27" s="25"/>
      <c r="F27" s="26"/>
      <c r="G27" s="25"/>
      <c r="H27" s="25"/>
      <c r="I27" s="25"/>
      <c r="J27" s="25"/>
      <c r="K27" s="164"/>
      <c r="L27" s="118" t="s">
        <v>262</v>
      </c>
      <c r="M27" s="23">
        <v>0.33</v>
      </c>
      <c r="N27" s="124" t="s">
        <v>229</v>
      </c>
      <c r="O27" s="164"/>
      <c r="P27" s="135" t="s">
        <v>262</v>
      </c>
      <c r="Q27" s="23">
        <v>0.33</v>
      </c>
      <c r="R27" s="138" t="s">
        <v>229</v>
      </c>
      <c r="S27" s="164"/>
      <c r="T27"/>
      <c r="U27"/>
      <c r="V27"/>
      <c r="W27"/>
      <c r="X27"/>
    </row>
    <row r="28" spans="1:24" ht="158.25" customHeight="1" x14ac:dyDescent="0.25">
      <c r="A28" s="204"/>
      <c r="B28" s="202"/>
      <c r="C28" s="192"/>
      <c r="D28" s="16">
        <v>45565</v>
      </c>
      <c r="E28" s="25"/>
      <c r="F28" s="26"/>
      <c r="G28" s="25"/>
      <c r="H28" s="68"/>
      <c r="I28" s="68"/>
      <c r="J28" s="68"/>
      <c r="K28" s="155"/>
      <c r="L28" s="118" t="s">
        <v>230</v>
      </c>
      <c r="M28" s="23">
        <v>0.34</v>
      </c>
      <c r="N28" s="138" t="s">
        <v>229</v>
      </c>
      <c r="O28" s="155"/>
      <c r="P28" s="135" t="s">
        <v>339</v>
      </c>
      <c r="Q28" s="23">
        <v>0.34</v>
      </c>
      <c r="R28" s="138" t="s">
        <v>229</v>
      </c>
      <c r="S28" s="155"/>
      <c r="T28"/>
      <c r="U28"/>
      <c r="V28"/>
      <c r="W28"/>
      <c r="X28"/>
    </row>
    <row r="29" spans="1:24" ht="189.75" customHeight="1" x14ac:dyDescent="0.25">
      <c r="A29" s="204"/>
      <c r="B29" s="202"/>
      <c r="C29" s="191" t="s">
        <v>49</v>
      </c>
      <c r="D29" s="110">
        <v>45382</v>
      </c>
      <c r="E29" s="22" t="s">
        <v>135</v>
      </c>
      <c r="F29" s="23">
        <v>0.25</v>
      </c>
      <c r="G29" s="15" t="s">
        <v>26</v>
      </c>
      <c r="H29" s="61" t="s">
        <v>135</v>
      </c>
      <c r="I29" s="23">
        <v>0.25</v>
      </c>
      <c r="J29" s="62" t="s">
        <v>26</v>
      </c>
      <c r="K29" s="154">
        <v>0.5</v>
      </c>
      <c r="L29" s="118" t="s">
        <v>284</v>
      </c>
      <c r="M29" s="23">
        <v>0.25</v>
      </c>
      <c r="N29" s="124" t="s">
        <v>26</v>
      </c>
      <c r="O29" s="154">
        <f>+I29+I30+I31</f>
        <v>0.5</v>
      </c>
      <c r="P29" s="135" t="s">
        <v>284</v>
      </c>
      <c r="Q29" s="23">
        <v>0.25</v>
      </c>
      <c r="R29" s="138" t="s">
        <v>26</v>
      </c>
      <c r="S29" s="154">
        <v>1</v>
      </c>
      <c r="T29"/>
      <c r="U29"/>
      <c r="V29"/>
      <c r="W29"/>
      <c r="X29"/>
    </row>
    <row r="30" spans="1:24" ht="208.5" customHeight="1" x14ac:dyDescent="0.25">
      <c r="A30" s="204"/>
      <c r="B30" s="202"/>
      <c r="C30" s="195"/>
      <c r="D30" s="19">
        <v>45473</v>
      </c>
      <c r="E30" s="25"/>
      <c r="F30" s="26"/>
      <c r="G30" s="25"/>
      <c r="H30" s="61" t="s">
        <v>224</v>
      </c>
      <c r="I30" s="23">
        <v>0.25</v>
      </c>
      <c r="J30" s="62" t="s">
        <v>26</v>
      </c>
      <c r="K30" s="164"/>
      <c r="L30" s="118" t="s">
        <v>224</v>
      </c>
      <c r="M30" s="23">
        <v>0.25</v>
      </c>
      <c r="N30" s="124" t="s">
        <v>26</v>
      </c>
      <c r="O30" s="164"/>
      <c r="P30" s="135" t="s">
        <v>224</v>
      </c>
      <c r="Q30" s="23">
        <v>0.25</v>
      </c>
      <c r="R30" s="138" t="s">
        <v>26</v>
      </c>
      <c r="S30" s="164"/>
      <c r="T30"/>
      <c r="U30"/>
      <c r="V30"/>
      <c r="W30"/>
      <c r="X30"/>
    </row>
    <row r="31" spans="1:24" ht="150.75" customHeight="1" x14ac:dyDescent="0.25">
      <c r="A31" s="204"/>
      <c r="B31" s="202"/>
      <c r="C31" s="195"/>
      <c r="D31" s="19">
        <v>45565</v>
      </c>
      <c r="E31" s="25"/>
      <c r="F31" s="26"/>
      <c r="G31" s="25"/>
      <c r="H31" s="25"/>
      <c r="I31" s="25"/>
      <c r="J31" s="25"/>
      <c r="K31" s="164"/>
      <c r="L31" s="118" t="s">
        <v>232</v>
      </c>
      <c r="M31" s="23">
        <v>0.25</v>
      </c>
      <c r="N31" s="124" t="s">
        <v>231</v>
      </c>
      <c r="O31" s="164"/>
      <c r="P31" s="135" t="s">
        <v>232</v>
      </c>
      <c r="Q31" s="23">
        <v>0.25</v>
      </c>
      <c r="R31" s="138" t="s">
        <v>231</v>
      </c>
      <c r="S31" s="164"/>
      <c r="T31"/>
      <c r="U31"/>
      <c r="V31"/>
      <c r="W31"/>
      <c r="X31"/>
    </row>
    <row r="32" spans="1:24" ht="146.25" customHeight="1" x14ac:dyDescent="0.25">
      <c r="A32" s="204"/>
      <c r="B32" s="202"/>
      <c r="C32" s="195"/>
      <c r="D32" s="16">
        <v>45657</v>
      </c>
      <c r="E32" s="25"/>
      <c r="F32" s="26"/>
      <c r="G32" s="25"/>
      <c r="H32" s="68"/>
      <c r="I32" s="68"/>
      <c r="J32" s="68"/>
      <c r="K32" s="155"/>
      <c r="L32" s="68"/>
      <c r="M32" s="68"/>
      <c r="N32" s="68"/>
      <c r="O32" s="155"/>
      <c r="P32" s="135" t="s">
        <v>293</v>
      </c>
      <c r="Q32" s="23">
        <v>0.25</v>
      </c>
      <c r="R32" s="138" t="s">
        <v>231</v>
      </c>
      <c r="S32" s="155"/>
      <c r="T32"/>
      <c r="U32"/>
      <c r="V32"/>
      <c r="W32"/>
      <c r="X32"/>
    </row>
    <row r="33" spans="1:24" ht="78.75" customHeight="1" x14ac:dyDescent="0.25">
      <c r="A33" s="204"/>
      <c r="B33" s="202"/>
      <c r="C33" s="191" t="s">
        <v>119</v>
      </c>
      <c r="D33" s="31" t="s">
        <v>61</v>
      </c>
      <c r="E33" s="25"/>
      <c r="F33" s="26"/>
      <c r="G33" s="26"/>
      <c r="H33" s="64" t="s">
        <v>221</v>
      </c>
      <c r="I33" s="23">
        <v>0.25</v>
      </c>
      <c r="J33" s="65" t="s">
        <v>222</v>
      </c>
      <c r="K33" s="217"/>
      <c r="L33" s="118" t="s">
        <v>221</v>
      </c>
      <c r="M33" s="23">
        <v>0.25</v>
      </c>
      <c r="N33" s="124" t="s">
        <v>263</v>
      </c>
      <c r="O33" s="174">
        <v>1</v>
      </c>
      <c r="P33" s="135" t="s">
        <v>221</v>
      </c>
      <c r="Q33" s="23">
        <v>0.25</v>
      </c>
      <c r="R33" s="138" t="s">
        <v>263</v>
      </c>
      <c r="S33" s="174">
        <v>1</v>
      </c>
      <c r="T33"/>
      <c r="U33"/>
      <c r="V33"/>
      <c r="W33"/>
      <c r="X33"/>
    </row>
    <row r="34" spans="1:24" ht="76.5" customHeight="1" x14ac:dyDescent="0.25">
      <c r="A34" s="204"/>
      <c r="B34" s="202"/>
      <c r="C34" s="195"/>
      <c r="D34" s="31">
        <v>45504</v>
      </c>
      <c r="E34" s="25"/>
      <c r="F34" s="26"/>
      <c r="G34" s="25"/>
      <c r="H34" s="68"/>
      <c r="I34" s="68"/>
      <c r="J34" s="68"/>
      <c r="K34" s="218"/>
      <c r="L34" s="118" t="s">
        <v>261</v>
      </c>
      <c r="M34" s="23">
        <v>0.75</v>
      </c>
      <c r="N34" s="124" t="s">
        <v>233</v>
      </c>
      <c r="O34" s="176"/>
      <c r="P34" s="138" t="s">
        <v>340</v>
      </c>
      <c r="Q34" s="23">
        <v>0.75</v>
      </c>
      <c r="R34" s="138" t="s">
        <v>233</v>
      </c>
      <c r="S34" s="176"/>
      <c r="T34"/>
      <c r="U34"/>
      <c r="V34"/>
      <c r="W34"/>
      <c r="X34"/>
    </row>
    <row r="35" spans="1:24" ht="107.25" customHeight="1" x14ac:dyDescent="0.25">
      <c r="A35" s="204"/>
      <c r="B35" s="202"/>
      <c r="C35" s="191" t="s">
        <v>50</v>
      </c>
      <c r="D35" s="31">
        <v>45382</v>
      </c>
      <c r="E35" s="83" t="s">
        <v>136</v>
      </c>
      <c r="F35" s="81">
        <v>0.2</v>
      </c>
      <c r="G35" s="82" t="s">
        <v>27</v>
      </c>
      <c r="H35" s="32" t="s">
        <v>136</v>
      </c>
      <c r="I35" s="33">
        <v>0.2</v>
      </c>
      <c r="J35" s="34" t="s">
        <v>27</v>
      </c>
      <c r="K35" s="154">
        <v>1</v>
      </c>
      <c r="L35" s="96" t="s">
        <v>136</v>
      </c>
      <c r="M35" s="107">
        <v>0.2</v>
      </c>
      <c r="N35" s="116" t="s">
        <v>27</v>
      </c>
      <c r="O35" s="154">
        <v>1</v>
      </c>
      <c r="P35" s="96" t="s">
        <v>136</v>
      </c>
      <c r="Q35" s="107">
        <v>0.2</v>
      </c>
      <c r="R35" s="139" t="s">
        <v>27</v>
      </c>
      <c r="S35" s="154">
        <v>1</v>
      </c>
      <c r="T35"/>
      <c r="U35"/>
      <c r="V35"/>
      <c r="W35"/>
      <c r="X35"/>
    </row>
    <row r="36" spans="1:24" ht="109.5" customHeight="1" x14ac:dyDescent="0.25">
      <c r="A36" s="204"/>
      <c r="B36" s="202"/>
      <c r="C36" s="195"/>
      <c r="D36" s="31">
        <v>45412</v>
      </c>
      <c r="E36" s="25"/>
      <c r="F36" s="26"/>
      <c r="G36" s="25"/>
      <c r="H36" s="83" t="s">
        <v>164</v>
      </c>
      <c r="I36" s="81">
        <v>0.8</v>
      </c>
      <c r="J36" s="82" t="s">
        <v>163</v>
      </c>
      <c r="K36" s="155"/>
      <c r="L36" s="96" t="s">
        <v>164</v>
      </c>
      <c r="M36" s="107">
        <v>0.8</v>
      </c>
      <c r="N36" s="116" t="s">
        <v>163</v>
      </c>
      <c r="O36" s="155"/>
      <c r="P36" s="96" t="s">
        <v>164</v>
      </c>
      <c r="Q36" s="107">
        <v>0.8</v>
      </c>
      <c r="R36" s="139" t="s">
        <v>163</v>
      </c>
      <c r="S36" s="155"/>
      <c r="T36"/>
      <c r="U36"/>
      <c r="V36"/>
      <c r="W36"/>
      <c r="X36"/>
    </row>
    <row r="37" spans="1:24" ht="147.75" customHeight="1" x14ac:dyDescent="0.25">
      <c r="A37" s="204"/>
      <c r="B37" s="202"/>
      <c r="C37" s="198" t="s">
        <v>120</v>
      </c>
      <c r="D37" s="31" t="s">
        <v>51</v>
      </c>
      <c r="E37" s="35"/>
      <c r="F37" s="26"/>
      <c r="G37" s="25"/>
      <c r="H37" s="83" t="s">
        <v>165</v>
      </c>
      <c r="I37" s="81">
        <v>0.7</v>
      </c>
      <c r="J37" s="82" t="s">
        <v>166</v>
      </c>
      <c r="K37" s="81">
        <v>0.7</v>
      </c>
      <c r="L37" s="96" t="s">
        <v>234</v>
      </c>
      <c r="M37" s="107">
        <v>0.7</v>
      </c>
      <c r="N37" s="116" t="s">
        <v>166</v>
      </c>
      <c r="O37" s="156">
        <v>1</v>
      </c>
      <c r="P37" s="96" t="s">
        <v>294</v>
      </c>
      <c r="Q37" s="107">
        <v>0.7</v>
      </c>
      <c r="R37" s="139" t="s">
        <v>166</v>
      </c>
      <c r="S37" s="156">
        <v>1</v>
      </c>
      <c r="T37"/>
      <c r="U37"/>
      <c r="V37"/>
      <c r="W37"/>
      <c r="X37"/>
    </row>
    <row r="38" spans="1:24" ht="91.5" customHeight="1" x14ac:dyDescent="0.25">
      <c r="A38" s="204"/>
      <c r="B38" s="202"/>
      <c r="C38" s="200"/>
      <c r="D38" s="31" t="s">
        <v>42</v>
      </c>
      <c r="E38" s="35"/>
      <c r="F38" s="26"/>
      <c r="G38" s="25"/>
      <c r="H38" s="25"/>
      <c r="I38" s="25"/>
      <c r="J38" s="25"/>
      <c r="K38" s="25"/>
      <c r="L38" s="96" t="s">
        <v>264</v>
      </c>
      <c r="M38" s="107">
        <v>0.3</v>
      </c>
      <c r="N38" s="116" t="s">
        <v>265</v>
      </c>
      <c r="O38" s="157"/>
      <c r="P38" s="96" t="s">
        <v>295</v>
      </c>
      <c r="Q38" s="107">
        <v>0.3</v>
      </c>
      <c r="R38" s="139" t="s">
        <v>265</v>
      </c>
      <c r="S38" s="157"/>
      <c r="T38"/>
      <c r="U38"/>
      <c r="V38"/>
      <c r="W38"/>
      <c r="X38"/>
    </row>
    <row r="39" spans="1:24" ht="75.75" customHeight="1" x14ac:dyDescent="0.25">
      <c r="A39" s="204"/>
      <c r="B39" s="202"/>
      <c r="C39" s="198" t="s">
        <v>52</v>
      </c>
      <c r="D39" s="31">
        <v>45382</v>
      </c>
      <c r="E39" s="32" t="s">
        <v>137</v>
      </c>
      <c r="F39" s="33">
        <v>0.2</v>
      </c>
      <c r="G39" s="34" t="s">
        <v>148</v>
      </c>
      <c r="H39" s="83" t="s">
        <v>137</v>
      </c>
      <c r="I39" s="81">
        <v>0.2</v>
      </c>
      <c r="J39" s="82" t="s">
        <v>148</v>
      </c>
      <c r="K39" s="156">
        <v>0.7</v>
      </c>
      <c r="L39" s="96" t="s">
        <v>137</v>
      </c>
      <c r="M39" s="107">
        <v>0.2</v>
      </c>
      <c r="N39" s="116" t="s">
        <v>148</v>
      </c>
      <c r="O39" s="156">
        <v>1</v>
      </c>
      <c r="P39" s="96" t="s">
        <v>137</v>
      </c>
      <c r="Q39" s="107">
        <v>0.2</v>
      </c>
      <c r="R39" s="139" t="s">
        <v>148</v>
      </c>
      <c r="S39" s="156">
        <v>1</v>
      </c>
      <c r="T39"/>
      <c r="U39"/>
      <c r="V39"/>
      <c r="W39"/>
      <c r="X39"/>
    </row>
    <row r="40" spans="1:24" s="79" customFormat="1" ht="75.75" customHeight="1" x14ac:dyDescent="0.25">
      <c r="A40" s="204"/>
      <c r="B40" s="202"/>
      <c r="C40" s="199"/>
      <c r="D40" s="31" t="s">
        <v>61</v>
      </c>
      <c r="E40" s="25"/>
      <c r="F40" s="26"/>
      <c r="G40" s="25"/>
      <c r="H40" s="83" t="s">
        <v>167</v>
      </c>
      <c r="I40" s="81">
        <v>0.5</v>
      </c>
      <c r="J40" s="82" t="s">
        <v>168</v>
      </c>
      <c r="K40" s="157"/>
      <c r="L40" s="96" t="s">
        <v>167</v>
      </c>
      <c r="M40" s="107">
        <v>0.5</v>
      </c>
      <c r="N40" s="116" t="s">
        <v>168</v>
      </c>
      <c r="O40" s="158"/>
      <c r="P40" s="96" t="s">
        <v>167</v>
      </c>
      <c r="Q40" s="107">
        <v>0.5</v>
      </c>
      <c r="R40" s="139" t="s">
        <v>168</v>
      </c>
      <c r="S40" s="158"/>
      <c r="T40" s="78"/>
      <c r="U40" s="78"/>
      <c r="V40" s="78"/>
      <c r="W40" s="78"/>
      <c r="X40" s="78"/>
    </row>
    <row r="41" spans="1:24" ht="61.5" customHeight="1" x14ac:dyDescent="0.25">
      <c r="A41" s="204"/>
      <c r="B41" s="202"/>
      <c r="C41" s="200"/>
      <c r="D41" s="31">
        <v>45535</v>
      </c>
      <c r="E41" s="25"/>
      <c r="F41" s="26"/>
      <c r="G41" s="25"/>
      <c r="H41" s="25"/>
      <c r="I41" s="25"/>
      <c r="J41" s="25"/>
      <c r="K41" s="26"/>
      <c r="L41" s="96" t="s">
        <v>235</v>
      </c>
      <c r="M41" s="107">
        <v>0.3</v>
      </c>
      <c r="N41" s="116" t="s">
        <v>168</v>
      </c>
      <c r="O41" s="157"/>
      <c r="P41" s="96" t="s">
        <v>235</v>
      </c>
      <c r="Q41" s="107">
        <v>0.3</v>
      </c>
      <c r="R41" s="139" t="s">
        <v>168</v>
      </c>
      <c r="S41" s="157"/>
      <c r="T41"/>
      <c r="U41"/>
      <c r="V41"/>
      <c r="W41"/>
      <c r="X41"/>
    </row>
    <row r="42" spans="1:24" ht="61.5" customHeight="1" x14ac:dyDescent="0.25">
      <c r="A42" s="204"/>
      <c r="B42" s="202"/>
      <c r="C42" s="191" t="s">
        <v>121</v>
      </c>
      <c r="D42" s="31" t="s">
        <v>53</v>
      </c>
      <c r="E42" s="32" t="s">
        <v>138</v>
      </c>
      <c r="F42" s="33">
        <v>0.5</v>
      </c>
      <c r="G42" s="34" t="s">
        <v>114</v>
      </c>
      <c r="H42" s="25"/>
      <c r="I42" s="25"/>
      <c r="J42" s="25"/>
      <c r="K42" s="25"/>
      <c r="L42" s="96" t="s">
        <v>138</v>
      </c>
      <c r="M42" s="107">
        <v>0.5</v>
      </c>
      <c r="N42" s="116" t="s">
        <v>114</v>
      </c>
      <c r="O42" s="156">
        <v>1</v>
      </c>
      <c r="P42" s="96" t="s">
        <v>138</v>
      </c>
      <c r="Q42" s="107">
        <v>0.5</v>
      </c>
      <c r="R42" s="139" t="s">
        <v>114</v>
      </c>
      <c r="S42" s="156">
        <v>1</v>
      </c>
      <c r="T42"/>
      <c r="U42"/>
      <c r="V42"/>
      <c r="W42"/>
      <c r="X42"/>
    </row>
    <row r="43" spans="1:24" ht="84.75" customHeight="1" x14ac:dyDescent="0.25">
      <c r="A43" s="204"/>
      <c r="B43" s="202"/>
      <c r="C43" s="192"/>
      <c r="D43" s="31">
        <v>45565</v>
      </c>
      <c r="E43" s="25"/>
      <c r="F43" s="26"/>
      <c r="G43" s="25"/>
      <c r="H43" s="25"/>
      <c r="I43" s="25"/>
      <c r="J43" s="25"/>
      <c r="K43" s="25"/>
      <c r="L43" s="96" t="s">
        <v>266</v>
      </c>
      <c r="M43" s="107">
        <v>0.5</v>
      </c>
      <c r="N43" s="116" t="s">
        <v>236</v>
      </c>
      <c r="O43" s="159"/>
      <c r="P43" s="96" t="s">
        <v>266</v>
      </c>
      <c r="Q43" s="107">
        <v>0.5</v>
      </c>
      <c r="R43" s="139" t="s">
        <v>236</v>
      </c>
      <c r="S43" s="159"/>
      <c r="T43"/>
      <c r="U43"/>
      <c r="V43"/>
      <c r="W43"/>
      <c r="X43"/>
    </row>
    <row r="44" spans="1:24" ht="82.5" customHeight="1" x14ac:dyDescent="0.25">
      <c r="A44" s="204"/>
      <c r="B44" s="202"/>
      <c r="C44" s="191" t="s">
        <v>85</v>
      </c>
      <c r="D44" s="31">
        <v>45443</v>
      </c>
      <c r="E44" s="35"/>
      <c r="F44" s="35"/>
      <c r="G44" s="35"/>
      <c r="H44" s="80" t="s">
        <v>169</v>
      </c>
      <c r="I44" s="81">
        <v>0.5</v>
      </c>
      <c r="J44" s="80" t="s">
        <v>170</v>
      </c>
      <c r="K44" s="156">
        <v>0.5</v>
      </c>
      <c r="L44" s="119" t="s">
        <v>169</v>
      </c>
      <c r="M44" s="107">
        <v>0.5</v>
      </c>
      <c r="N44" s="119" t="s">
        <v>170</v>
      </c>
      <c r="O44" s="156">
        <v>0.5</v>
      </c>
      <c r="P44" s="141" t="s">
        <v>169</v>
      </c>
      <c r="Q44" s="107">
        <v>0.5</v>
      </c>
      <c r="R44" s="141" t="s">
        <v>170</v>
      </c>
      <c r="S44" s="156">
        <v>1</v>
      </c>
      <c r="T44"/>
      <c r="U44"/>
      <c r="V44"/>
      <c r="W44"/>
      <c r="X44"/>
    </row>
    <row r="45" spans="1:24" ht="82.5" customHeight="1" x14ac:dyDescent="0.25">
      <c r="A45" s="204"/>
      <c r="B45" s="202"/>
      <c r="C45" s="192"/>
      <c r="D45" s="31" t="s">
        <v>44</v>
      </c>
      <c r="E45" s="35"/>
      <c r="F45" s="26"/>
      <c r="G45" s="25"/>
      <c r="H45" s="68"/>
      <c r="I45" s="68"/>
      <c r="J45" s="68"/>
      <c r="K45" s="159"/>
      <c r="L45" s="68"/>
      <c r="M45" s="68"/>
      <c r="N45" s="68"/>
      <c r="O45" s="159"/>
      <c r="P45" s="141" t="s">
        <v>341</v>
      </c>
      <c r="Q45" s="107">
        <v>0.5</v>
      </c>
      <c r="R45" s="141" t="s">
        <v>170</v>
      </c>
      <c r="S45" s="159"/>
      <c r="T45"/>
      <c r="U45"/>
      <c r="V45"/>
      <c r="W45"/>
      <c r="X45"/>
    </row>
    <row r="46" spans="1:24" ht="80.25" customHeight="1" x14ac:dyDescent="0.25">
      <c r="A46" s="204"/>
      <c r="B46" s="202"/>
      <c r="C46" s="191" t="s">
        <v>86</v>
      </c>
      <c r="D46" s="36">
        <v>45382</v>
      </c>
      <c r="E46" s="32" t="s">
        <v>139</v>
      </c>
      <c r="F46" s="33">
        <v>0.3</v>
      </c>
      <c r="G46" s="34" t="s">
        <v>115</v>
      </c>
      <c r="H46" s="83" t="s">
        <v>139</v>
      </c>
      <c r="I46" s="81">
        <v>0.3</v>
      </c>
      <c r="J46" s="82" t="s">
        <v>172</v>
      </c>
      <c r="K46" s="156">
        <v>0.5</v>
      </c>
      <c r="L46" s="96" t="s">
        <v>139</v>
      </c>
      <c r="M46" s="107">
        <v>0.3</v>
      </c>
      <c r="N46" s="116" t="s">
        <v>172</v>
      </c>
      <c r="O46" s="107">
        <v>0.3</v>
      </c>
      <c r="P46" s="96" t="s">
        <v>139</v>
      </c>
      <c r="Q46" s="107">
        <v>0.3</v>
      </c>
      <c r="R46" s="139" t="s">
        <v>172</v>
      </c>
      <c r="S46" s="156">
        <v>1</v>
      </c>
      <c r="T46"/>
      <c r="U46"/>
      <c r="V46"/>
      <c r="W46"/>
      <c r="X46"/>
    </row>
    <row r="47" spans="1:24" ht="88.5" customHeight="1" x14ac:dyDescent="0.25">
      <c r="A47" s="204"/>
      <c r="B47" s="202"/>
      <c r="C47" s="195"/>
      <c r="D47" s="36" t="s">
        <v>43</v>
      </c>
      <c r="E47" s="25"/>
      <c r="F47" s="26"/>
      <c r="G47" s="25"/>
      <c r="H47" s="83" t="s">
        <v>171</v>
      </c>
      <c r="I47" s="84">
        <v>0.2</v>
      </c>
      <c r="J47" s="83" t="s">
        <v>172</v>
      </c>
      <c r="K47" s="157"/>
      <c r="L47" s="96" t="s">
        <v>171</v>
      </c>
      <c r="M47" s="113">
        <v>0.2</v>
      </c>
      <c r="N47" s="96" t="s">
        <v>172</v>
      </c>
      <c r="O47" s="107">
        <v>0.2</v>
      </c>
      <c r="P47" s="96" t="s">
        <v>171</v>
      </c>
      <c r="Q47" s="136">
        <v>0.2</v>
      </c>
      <c r="R47" s="96" t="s">
        <v>172</v>
      </c>
      <c r="S47" s="158"/>
      <c r="T47"/>
      <c r="U47"/>
      <c r="V47"/>
      <c r="W47"/>
      <c r="X47"/>
    </row>
    <row r="48" spans="1:24" ht="93.75" customHeight="1" x14ac:dyDescent="0.25">
      <c r="A48" s="204"/>
      <c r="B48" s="202"/>
      <c r="C48" s="192"/>
      <c r="D48" s="36">
        <v>45565</v>
      </c>
      <c r="E48" s="25"/>
      <c r="F48" s="26"/>
      <c r="G48" s="25"/>
      <c r="H48" s="25"/>
      <c r="I48" s="25"/>
      <c r="J48" s="25"/>
      <c r="K48" s="26"/>
      <c r="L48" s="96" t="s">
        <v>296</v>
      </c>
      <c r="M48" s="136">
        <v>0.5</v>
      </c>
      <c r="N48" s="96" t="s">
        <v>172</v>
      </c>
      <c r="O48" s="107">
        <v>0.5</v>
      </c>
      <c r="P48" s="96" t="s">
        <v>342</v>
      </c>
      <c r="Q48" s="136">
        <v>0.5</v>
      </c>
      <c r="R48" s="96" t="s">
        <v>172</v>
      </c>
      <c r="S48" s="157"/>
      <c r="T48"/>
      <c r="U48"/>
      <c r="V48"/>
      <c r="W48"/>
      <c r="X48"/>
    </row>
    <row r="49" spans="1:24" ht="96.75" customHeight="1" x14ac:dyDescent="0.25">
      <c r="A49" s="204"/>
      <c r="B49" s="202"/>
      <c r="C49" s="206" t="s">
        <v>54</v>
      </c>
      <c r="D49" s="16" t="s">
        <v>53</v>
      </c>
      <c r="E49" s="32" t="s">
        <v>140</v>
      </c>
      <c r="F49" s="23">
        <v>0.25</v>
      </c>
      <c r="G49" s="15" t="s">
        <v>87</v>
      </c>
      <c r="H49" s="83" t="s">
        <v>191</v>
      </c>
      <c r="I49" s="23">
        <v>0.25</v>
      </c>
      <c r="J49" s="62" t="s">
        <v>87</v>
      </c>
      <c r="K49" s="154">
        <v>0.5</v>
      </c>
      <c r="L49" s="96" t="s">
        <v>191</v>
      </c>
      <c r="M49" s="23">
        <v>0.25</v>
      </c>
      <c r="N49" s="124" t="s">
        <v>87</v>
      </c>
      <c r="O49" s="154">
        <f>+I49+I50+I51</f>
        <v>0.5</v>
      </c>
      <c r="P49" s="96" t="s">
        <v>191</v>
      </c>
      <c r="Q49" s="23">
        <v>0.25</v>
      </c>
      <c r="R49" s="138" t="s">
        <v>87</v>
      </c>
      <c r="S49" s="154">
        <v>1</v>
      </c>
      <c r="T49"/>
      <c r="U49"/>
      <c r="V49"/>
      <c r="W49"/>
      <c r="X49"/>
    </row>
    <row r="50" spans="1:24" ht="99.75" customHeight="1" x14ac:dyDescent="0.25">
      <c r="A50" s="204"/>
      <c r="B50" s="202"/>
      <c r="C50" s="193"/>
      <c r="D50" s="37" t="s">
        <v>43</v>
      </c>
      <c r="E50" s="25"/>
      <c r="F50" s="26"/>
      <c r="G50" s="25"/>
      <c r="H50" s="80" t="s">
        <v>173</v>
      </c>
      <c r="I50" s="23">
        <v>0.25</v>
      </c>
      <c r="J50" s="62" t="s">
        <v>201</v>
      </c>
      <c r="K50" s="164"/>
      <c r="L50" s="119" t="s">
        <v>173</v>
      </c>
      <c r="M50" s="23">
        <v>0.25</v>
      </c>
      <c r="N50" s="124" t="s">
        <v>201</v>
      </c>
      <c r="O50" s="164"/>
      <c r="P50" s="141" t="s">
        <v>173</v>
      </c>
      <c r="Q50" s="23">
        <v>0.25</v>
      </c>
      <c r="R50" s="138" t="s">
        <v>201</v>
      </c>
      <c r="S50" s="164"/>
      <c r="T50"/>
      <c r="U50"/>
      <c r="V50"/>
      <c r="W50"/>
      <c r="X50"/>
    </row>
    <row r="51" spans="1:24" ht="102" customHeight="1" x14ac:dyDescent="0.25">
      <c r="A51" s="204"/>
      <c r="B51" s="202"/>
      <c r="C51" s="193"/>
      <c r="D51" s="16" t="s">
        <v>42</v>
      </c>
      <c r="E51" s="25"/>
      <c r="F51" s="26"/>
      <c r="G51" s="25"/>
      <c r="H51" s="67"/>
      <c r="I51" s="67"/>
      <c r="J51" s="67"/>
      <c r="K51" s="164"/>
      <c r="L51" s="119" t="s">
        <v>237</v>
      </c>
      <c r="M51" s="23">
        <v>0.25</v>
      </c>
      <c r="N51" s="124" t="s">
        <v>201</v>
      </c>
      <c r="O51" s="164"/>
      <c r="P51" s="141" t="s">
        <v>237</v>
      </c>
      <c r="Q51" s="23">
        <v>0.25</v>
      </c>
      <c r="R51" s="138" t="s">
        <v>201</v>
      </c>
      <c r="S51" s="164"/>
      <c r="T51"/>
      <c r="U51"/>
      <c r="V51"/>
      <c r="W51"/>
      <c r="X51"/>
    </row>
    <row r="52" spans="1:24" ht="117" customHeight="1" x14ac:dyDescent="0.25">
      <c r="A52" s="204"/>
      <c r="B52" s="202"/>
      <c r="C52" s="194"/>
      <c r="D52" s="16" t="s">
        <v>44</v>
      </c>
      <c r="E52" s="25"/>
      <c r="F52" s="26"/>
      <c r="G52" s="25"/>
      <c r="H52" s="25"/>
      <c r="I52" s="25"/>
      <c r="J52" s="25"/>
      <c r="K52" s="155"/>
      <c r="L52" s="25"/>
      <c r="M52" s="25"/>
      <c r="N52" s="25"/>
      <c r="O52" s="155"/>
      <c r="P52" s="141" t="s">
        <v>297</v>
      </c>
      <c r="Q52" s="23">
        <v>0.25</v>
      </c>
      <c r="R52" s="138" t="s">
        <v>201</v>
      </c>
      <c r="S52" s="155"/>
      <c r="T52"/>
      <c r="U52"/>
      <c r="V52"/>
      <c r="W52"/>
      <c r="X52"/>
    </row>
    <row r="53" spans="1:24" ht="156.75" customHeight="1" x14ac:dyDescent="0.25">
      <c r="A53" s="204"/>
      <c r="B53" s="220"/>
      <c r="C53" s="38" t="s">
        <v>55</v>
      </c>
      <c r="D53" s="16" t="s">
        <v>53</v>
      </c>
      <c r="E53" s="87" t="s">
        <v>145</v>
      </c>
      <c r="F53" s="23">
        <v>1</v>
      </c>
      <c r="G53" s="62" t="s">
        <v>111</v>
      </c>
      <c r="H53" s="25"/>
      <c r="I53" s="35"/>
      <c r="J53" s="25"/>
      <c r="K53" s="24">
        <v>1</v>
      </c>
      <c r="L53" s="119" t="s">
        <v>145</v>
      </c>
      <c r="M53" s="23">
        <v>1</v>
      </c>
      <c r="N53" s="124" t="s">
        <v>111</v>
      </c>
      <c r="O53" s="130">
        <v>1</v>
      </c>
      <c r="P53" s="133" t="s">
        <v>298</v>
      </c>
      <c r="Q53" s="131">
        <v>1</v>
      </c>
      <c r="R53" s="138" t="s">
        <v>201</v>
      </c>
      <c r="S53" s="120">
        <v>1</v>
      </c>
      <c r="T53"/>
      <c r="U53"/>
      <c r="V53"/>
      <c r="W53"/>
      <c r="X53"/>
    </row>
    <row r="54" spans="1:24" ht="110.25" customHeight="1" x14ac:dyDescent="0.25">
      <c r="A54" s="204"/>
      <c r="B54" s="205" t="s">
        <v>33</v>
      </c>
      <c r="C54" s="193" t="s">
        <v>56</v>
      </c>
      <c r="D54" s="39">
        <v>45382</v>
      </c>
      <c r="E54" s="86" t="s">
        <v>141</v>
      </c>
      <c r="F54" s="60">
        <v>0.25</v>
      </c>
      <c r="G54" s="58" t="s">
        <v>88</v>
      </c>
      <c r="H54" s="83" t="s">
        <v>141</v>
      </c>
      <c r="I54" s="23">
        <v>0.25</v>
      </c>
      <c r="J54" s="62" t="s">
        <v>88</v>
      </c>
      <c r="K54" s="154">
        <v>0.25</v>
      </c>
      <c r="L54" s="96" t="s">
        <v>141</v>
      </c>
      <c r="M54" s="23">
        <v>0.25</v>
      </c>
      <c r="N54" s="124" t="s">
        <v>88</v>
      </c>
      <c r="O54" s="154">
        <f>+I54+I55+I56</f>
        <v>0.5</v>
      </c>
      <c r="P54" s="96" t="s">
        <v>141</v>
      </c>
      <c r="Q54" s="23">
        <v>0.25</v>
      </c>
      <c r="R54" s="138" t="s">
        <v>88</v>
      </c>
      <c r="S54" s="154">
        <v>1</v>
      </c>
      <c r="T54"/>
      <c r="U54"/>
      <c r="V54"/>
      <c r="W54"/>
      <c r="X54"/>
    </row>
    <row r="55" spans="1:24" ht="147.75" customHeight="1" x14ac:dyDescent="0.25">
      <c r="A55" s="204"/>
      <c r="B55" s="205"/>
      <c r="C55" s="193"/>
      <c r="D55" s="19">
        <v>45473</v>
      </c>
      <c r="E55" s="35"/>
      <c r="F55" s="44"/>
      <c r="G55" s="35"/>
      <c r="H55" s="88" t="s">
        <v>202</v>
      </c>
      <c r="I55" s="85">
        <v>0.25</v>
      </c>
      <c r="J55" s="69" t="s">
        <v>203</v>
      </c>
      <c r="K55" s="164"/>
      <c r="L55" s="96" t="s">
        <v>202</v>
      </c>
      <c r="M55" s="107">
        <v>0.25</v>
      </c>
      <c r="N55" s="69" t="s">
        <v>203</v>
      </c>
      <c r="O55" s="164"/>
      <c r="P55" s="96" t="s">
        <v>202</v>
      </c>
      <c r="Q55" s="107">
        <v>0.25</v>
      </c>
      <c r="R55" s="69" t="s">
        <v>203</v>
      </c>
      <c r="S55" s="164"/>
      <c r="T55"/>
      <c r="U55"/>
      <c r="V55"/>
      <c r="W55"/>
      <c r="X55"/>
    </row>
    <row r="56" spans="1:24" ht="143.25" customHeight="1" x14ac:dyDescent="0.25">
      <c r="A56" s="204"/>
      <c r="B56" s="205"/>
      <c r="C56" s="193"/>
      <c r="D56" s="19">
        <v>45565</v>
      </c>
      <c r="E56" s="25"/>
      <c r="F56" s="26"/>
      <c r="G56" s="25"/>
      <c r="H56" s="25"/>
      <c r="I56" s="25"/>
      <c r="J56" s="25"/>
      <c r="K56" s="164"/>
      <c r="L56" s="96" t="s">
        <v>267</v>
      </c>
      <c r="M56" s="85">
        <v>0.25</v>
      </c>
      <c r="N56" s="69" t="s">
        <v>268</v>
      </c>
      <c r="O56" s="164"/>
      <c r="P56" s="96" t="s">
        <v>267</v>
      </c>
      <c r="Q56" s="107">
        <v>0.25</v>
      </c>
      <c r="R56" s="69" t="s">
        <v>268</v>
      </c>
      <c r="S56" s="164"/>
      <c r="T56"/>
      <c r="U56"/>
      <c r="V56"/>
      <c r="W56"/>
      <c r="X56"/>
    </row>
    <row r="57" spans="1:24" ht="94.5" customHeight="1" thickBot="1" x14ac:dyDescent="0.3">
      <c r="A57" s="204"/>
      <c r="B57" s="205"/>
      <c r="C57" s="194"/>
      <c r="D57" s="16">
        <v>45657</v>
      </c>
      <c r="E57" s="25"/>
      <c r="F57" s="26"/>
      <c r="G57" s="25"/>
      <c r="H57" s="25"/>
      <c r="I57" s="25"/>
      <c r="J57" s="25"/>
      <c r="K57" s="155"/>
      <c r="L57" s="25"/>
      <c r="M57" s="25"/>
      <c r="N57" s="25"/>
      <c r="O57" s="155"/>
      <c r="P57" s="96" t="s">
        <v>343</v>
      </c>
      <c r="Q57" s="107">
        <v>0.25</v>
      </c>
      <c r="R57" s="69" t="s">
        <v>268</v>
      </c>
      <c r="S57" s="155"/>
      <c r="T57"/>
      <c r="U57"/>
      <c r="V57"/>
      <c r="W57"/>
      <c r="X57"/>
    </row>
    <row r="58" spans="1:24" ht="103.5" customHeight="1" x14ac:dyDescent="0.25">
      <c r="A58" s="204"/>
      <c r="B58" s="205"/>
      <c r="C58" s="191" t="s">
        <v>57</v>
      </c>
      <c r="D58" s="40">
        <v>45382</v>
      </c>
      <c r="E58" s="32" t="s">
        <v>28</v>
      </c>
      <c r="F58" s="41">
        <v>0.25</v>
      </c>
      <c r="G58" s="57" t="s">
        <v>34</v>
      </c>
      <c r="H58" s="88" t="s">
        <v>28</v>
      </c>
      <c r="I58" s="60">
        <v>0.25</v>
      </c>
      <c r="J58" s="62" t="s">
        <v>34</v>
      </c>
      <c r="K58" s="154">
        <v>0.5</v>
      </c>
      <c r="L58" s="96" t="s">
        <v>28</v>
      </c>
      <c r="M58" s="123">
        <v>0.25</v>
      </c>
      <c r="N58" s="124" t="s">
        <v>34</v>
      </c>
      <c r="O58" s="154">
        <f>+I58+I59+I60</f>
        <v>0.5</v>
      </c>
      <c r="P58" s="96" t="s">
        <v>28</v>
      </c>
      <c r="Q58" s="132">
        <v>0.25</v>
      </c>
      <c r="R58" s="138" t="s">
        <v>34</v>
      </c>
      <c r="S58" s="154">
        <v>1</v>
      </c>
      <c r="T58"/>
      <c r="U58"/>
      <c r="V58"/>
      <c r="W58"/>
      <c r="X58"/>
    </row>
    <row r="59" spans="1:24" ht="73.5" customHeight="1" x14ac:dyDescent="0.25">
      <c r="A59" s="204"/>
      <c r="B59" s="205"/>
      <c r="C59" s="195"/>
      <c r="D59" s="19">
        <v>45473</v>
      </c>
      <c r="E59" s="25"/>
      <c r="F59" s="26"/>
      <c r="G59" s="25"/>
      <c r="H59" s="88" t="s">
        <v>204</v>
      </c>
      <c r="I59" s="60">
        <v>0.25</v>
      </c>
      <c r="J59" s="62" t="s">
        <v>174</v>
      </c>
      <c r="K59" s="164"/>
      <c r="L59" s="96" t="s">
        <v>204</v>
      </c>
      <c r="M59" s="123">
        <v>0.25</v>
      </c>
      <c r="N59" s="124" t="s">
        <v>174</v>
      </c>
      <c r="O59" s="164"/>
      <c r="P59" s="96" t="s">
        <v>204</v>
      </c>
      <c r="Q59" s="132">
        <v>0.25</v>
      </c>
      <c r="R59" s="138" t="s">
        <v>174</v>
      </c>
      <c r="S59" s="164"/>
      <c r="T59"/>
      <c r="U59"/>
      <c r="V59"/>
      <c r="W59"/>
      <c r="X59"/>
    </row>
    <row r="60" spans="1:24" ht="73.5" customHeight="1" x14ac:dyDescent="0.25">
      <c r="A60" s="204"/>
      <c r="B60" s="205"/>
      <c r="C60" s="195"/>
      <c r="D60" s="19">
        <v>45565</v>
      </c>
      <c r="E60" s="25"/>
      <c r="F60" s="26"/>
      <c r="G60" s="25"/>
      <c r="H60" s="25"/>
      <c r="I60" s="25"/>
      <c r="J60" s="25"/>
      <c r="K60" s="164"/>
      <c r="L60" s="96" t="s">
        <v>269</v>
      </c>
      <c r="M60" s="123">
        <v>0.25</v>
      </c>
      <c r="N60" s="124" t="s">
        <v>238</v>
      </c>
      <c r="O60" s="164"/>
      <c r="P60" s="141" t="s">
        <v>269</v>
      </c>
      <c r="Q60" s="23">
        <v>0.25</v>
      </c>
      <c r="R60" s="138" t="s">
        <v>238</v>
      </c>
      <c r="S60" s="164"/>
      <c r="T60"/>
      <c r="U60"/>
      <c r="V60"/>
      <c r="W60"/>
      <c r="X60"/>
    </row>
    <row r="61" spans="1:24" ht="99" customHeight="1" x14ac:dyDescent="0.25">
      <c r="A61" s="204"/>
      <c r="B61" s="205"/>
      <c r="C61" s="192"/>
      <c r="D61" s="16">
        <v>45657</v>
      </c>
      <c r="E61" s="25"/>
      <c r="F61" s="26"/>
      <c r="G61" s="25"/>
      <c r="H61" s="25"/>
      <c r="I61" s="25"/>
      <c r="J61" s="25"/>
      <c r="K61" s="155"/>
      <c r="L61" s="25"/>
      <c r="M61" s="25"/>
      <c r="N61" s="25"/>
      <c r="O61" s="155"/>
      <c r="P61" s="141" t="s">
        <v>368</v>
      </c>
      <c r="Q61" s="23">
        <v>0.25</v>
      </c>
      <c r="R61" s="138" t="s">
        <v>238</v>
      </c>
      <c r="S61" s="155"/>
      <c r="T61"/>
      <c r="U61"/>
      <c r="V61"/>
      <c r="W61"/>
      <c r="X61"/>
    </row>
    <row r="62" spans="1:24" ht="66.75" customHeight="1" x14ac:dyDescent="0.25">
      <c r="A62" s="204"/>
      <c r="B62" s="205"/>
      <c r="C62" s="191" t="s">
        <v>122</v>
      </c>
      <c r="D62" s="19">
        <v>45382</v>
      </c>
      <c r="E62" s="32" t="s">
        <v>89</v>
      </c>
      <c r="F62" s="41">
        <v>0.25</v>
      </c>
      <c r="G62" s="57" t="s">
        <v>29</v>
      </c>
      <c r="H62" s="88" t="s">
        <v>89</v>
      </c>
      <c r="I62" s="60">
        <v>0.25</v>
      </c>
      <c r="J62" s="57" t="s">
        <v>29</v>
      </c>
      <c r="K62" s="154">
        <v>0.66</v>
      </c>
      <c r="L62" s="96" t="s">
        <v>89</v>
      </c>
      <c r="M62" s="123">
        <v>0.25</v>
      </c>
      <c r="N62" s="117" t="s">
        <v>29</v>
      </c>
      <c r="O62" s="154">
        <f>+I62+I63+I64</f>
        <v>0.5</v>
      </c>
      <c r="P62" s="96" t="s">
        <v>89</v>
      </c>
      <c r="Q62" s="132">
        <v>0.25</v>
      </c>
      <c r="R62" s="133" t="s">
        <v>29</v>
      </c>
      <c r="S62" s="154">
        <v>1</v>
      </c>
      <c r="T62"/>
      <c r="U62"/>
      <c r="V62"/>
      <c r="W62"/>
      <c r="X62"/>
    </row>
    <row r="63" spans="1:24" ht="66.75" customHeight="1" x14ac:dyDescent="0.25">
      <c r="A63" s="204"/>
      <c r="B63" s="205"/>
      <c r="C63" s="195"/>
      <c r="D63" s="19">
        <v>45473</v>
      </c>
      <c r="E63" s="25"/>
      <c r="F63" s="26"/>
      <c r="G63" s="25"/>
      <c r="H63" s="88" t="s">
        <v>175</v>
      </c>
      <c r="I63" s="89">
        <v>0.25</v>
      </c>
      <c r="J63" s="57" t="s">
        <v>29</v>
      </c>
      <c r="K63" s="164"/>
      <c r="L63" s="96" t="s">
        <v>175</v>
      </c>
      <c r="M63" s="113">
        <v>0.25</v>
      </c>
      <c r="N63" s="117" t="s">
        <v>29</v>
      </c>
      <c r="O63" s="164"/>
      <c r="P63" s="96" t="s">
        <v>175</v>
      </c>
      <c r="Q63" s="136">
        <v>0.25</v>
      </c>
      <c r="R63" s="133" t="s">
        <v>29</v>
      </c>
      <c r="S63" s="164"/>
      <c r="T63"/>
      <c r="U63"/>
      <c r="V63"/>
      <c r="W63"/>
      <c r="X63"/>
    </row>
    <row r="64" spans="1:24" ht="66.75" customHeight="1" x14ac:dyDescent="0.25">
      <c r="A64" s="204"/>
      <c r="B64" s="205"/>
      <c r="C64" s="195"/>
      <c r="D64" s="19">
        <v>45565</v>
      </c>
      <c r="E64" s="25"/>
      <c r="F64" s="26"/>
      <c r="G64" s="25"/>
      <c r="H64" s="25"/>
      <c r="I64" s="25"/>
      <c r="J64" s="25"/>
      <c r="K64" s="164"/>
      <c r="L64" s="96" t="s">
        <v>270</v>
      </c>
      <c r="M64" s="113">
        <v>0.25</v>
      </c>
      <c r="N64" s="133" t="s">
        <v>29</v>
      </c>
      <c r="O64" s="164"/>
      <c r="P64" s="96" t="s">
        <v>270</v>
      </c>
      <c r="Q64" s="136">
        <v>0.25</v>
      </c>
      <c r="R64" s="133" t="s">
        <v>29</v>
      </c>
      <c r="S64" s="164"/>
      <c r="T64"/>
      <c r="U64"/>
      <c r="V64"/>
      <c r="W64"/>
      <c r="X64"/>
    </row>
    <row r="65" spans="1:24" ht="66.75" customHeight="1" x14ac:dyDescent="0.25">
      <c r="A65" s="204"/>
      <c r="B65" s="205"/>
      <c r="C65" s="192"/>
      <c r="D65" s="16">
        <v>45657</v>
      </c>
      <c r="E65" s="25"/>
      <c r="F65" s="26"/>
      <c r="G65" s="68"/>
      <c r="H65" s="68"/>
      <c r="I65" s="68"/>
      <c r="J65" s="68"/>
      <c r="K65" s="155"/>
      <c r="L65" s="68"/>
      <c r="M65" s="68"/>
      <c r="N65" s="68"/>
      <c r="O65" s="155"/>
      <c r="P65" s="96" t="s">
        <v>299</v>
      </c>
      <c r="Q65" s="107">
        <v>0.25</v>
      </c>
      <c r="R65" s="133" t="s">
        <v>29</v>
      </c>
      <c r="S65" s="155"/>
      <c r="T65"/>
      <c r="U65"/>
      <c r="V65"/>
      <c r="W65"/>
      <c r="X65"/>
    </row>
    <row r="66" spans="1:24" ht="119.25" customHeight="1" x14ac:dyDescent="0.25">
      <c r="A66" s="204"/>
      <c r="B66" s="205"/>
      <c r="C66" s="191" t="s">
        <v>58</v>
      </c>
      <c r="D66" s="19">
        <v>45382</v>
      </c>
      <c r="E66" s="32" t="s">
        <v>90</v>
      </c>
      <c r="F66" s="41">
        <v>0.25</v>
      </c>
      <c r="G66" s="15" t="s">
        <v>20</v>
      </c>
      <c r="H66" s="88" t="s">
        <v>90</v>
      </c>
      <c r="I66" s="59">
        <v>0.25</v>
      </c>
      <c r="J66" s="57" t="s">
        <v>20</v>
      </c>
      <c r="K66" s="154">
        <v>0.5</v>
      </c>
      <c r="L66" s="96" t="s">
        <v>90</v>
      </c>
      <c r="M66" s="122">
        <v>0.25</v>
      </c>
      <c r="N66" s="117" t="s">
        <v>20</v>
      </c>
      <c r="O66" s="154">
        <v>0.75</v>
      </c>
      <c r="P66" s="96" t="s">
        <v>90</v>
      </c>
      <c r="Q66" s="134">
        <v>0.25</v>
      </c>
      <c r="R66" s="133" t="s">
        <v>20</v>
      </c>
      <c r="S66" s="154">
        <v>1</v>
      </c>
      <c r="T66"/>
      <c r="U66"/>
      <c r="V66"/>
      <c r="W66"/>
      <c r="X66"/>
    </row>
    <row r="67" spans="1:24" ht="94.5" customHeight="1" x14ac:dyDescent="0.25">
      <c r="A67" s="204"/>
      <c r="B67" s="205"/>
      <c r="C67" s="195"/>
      <c r="D67" s="19">
        <v>45473</v>
      </c>
      <c r="E67" s="25"/>
      <c r="F67" s="26"/>
      <c r="G67" s="25"/>
      <c r="H67" s="88" t="s">
        <v>205</v>
      </c>
      <c r="I67" s="23">
        <v>0.25</v>
      </c>
      <c r="J67" s="57" t="s">
        <v>20</v>
      </c>
      <c r="K67" s="164"/>
      <c r="L67" s="96" t="s">
        <v>205</v>
      </c>
      <c r="M67" s="23">
        <v>0.25</v>
      </c>
      <c r="N67" s="117" t="s">
        <v>20</v>
      </c>
      <c r="O67" s="164"/>
      <c r="P67" s="96" t="s">
        <v>205</v>
      </c>
      <c r="Q67" s="23">
        <v>0.25</v>
      </c>
      <c r="R67" s="133" t="s">
        <v>20</v>
      </c>
      <c r="S67" s="164"/>
      <c r="T67"/>
      <c r="U67"/>
      <c r="V67"/>
      <c r="W67"/>
      <c r="X67"/>
    </row>
    <row r="68" spans="1:24" ht="88.5" customHeight="1" x14ac:dyDescent="0.25">
      <c r="A68" s="204"/>
      <c r="B68" s="205"/>
      <c r="C68" s="195"/>
      <c r="D68" s="19">
        <v>45565</v>
      </c>
      <c r="E68" s="25"/>
      <c r="F68" s="26"/>
      <c r="G68" s="25"/>
      <c r="H68" s="25"/>
      <c r="I68" s="25"/>
      <c r="J68" s="25"/>
      <c r="K68" s="164"/>
      <c r="L68" s="129" t="s">
        <v>281</v>
      </c>
      <c r="M68" s="23">
        <v>0.25</v>
      </c>
      <c r="N68" s="117" t="s">
        <v>20</v>
      </c>
      <c r="O68" s="164"/>
      <c r="P68" s="129" t="s">
        <v>344</v>
      </c>
      <c r="Q68" s="23">
        <v>0.25</v>
      </c>
      <c r="R68" s="133" t="s">
        <v>20</v>
      </c>
      <c r="S68" s="164"/>
      <c r="T68"/>
      <c r="U68"/>
      <c r="V68"/>
      <c r="W68"/>
      <c r="X68"/>
    </row>
    <row r="69" spans="1:24" ht="92.25" customHeight="1" x14ac:dyDescent="0.25">
      <c r="A69" s="204"/>
      <c r="B69" s="205"/>
      <c r="C69" s="192"/>
      <c r="D69" s="16">
        <v>45657</v>
      </c>
      <c r="E69" s="25"/>
      <c r="F69" s="26"/>
      <c r="G69" s="25"/>
      <c r="H69" s="25"/>
      <c r="I69" s="25"/>
      <c r="J69" s="25"/>
      <c r="K69" s="155"/>
      <c r="L69" s="25"/>
      <c r="M69" s="25"/>
      <c r="N69" s="25"/>
      <c r="O69" s="155"/>
      <c r="P69" s="129" t="s">
        <v>345</v>
      </c>
      <c r="Q69" s="23">
        <v>0.25</v>
      </c>
      <c r="R69" s="133" t="s">
        <v>20</v>
      </c>
      <c r="S69" s="155"/>
      <c r="T69"/>
      <c r="U69"/>
      <c r="V69"/>
      <c r="W69"/>
      <c r="X69"/>
    </row>
    <row r="70" spans="1:24" ht="84.75" customHeight="1" x14ac:dyDescent="0.25">
      <c r="A70" s="204"/>
      <c r="B70" s="205"/>
      <c r="C70" s="191" t="s">
        <v>123</v>
      </c>
      <c r="D70" s="19">
        <v>45382</v>
      </c>
      <c r="E70" s="42" t="s">
        <v>93</v>
      </c>
      <c r="F70" s="41">
        <v>0.25</v>
      </c>
      <c r="G70" s="42" t="s">
        <v>112</v>
      </c>
      <c r="H70" s="87" t="s">
        <v>93</v>
      </c>
      <c r="I70" s="60">
        <v>0.25</v>
      </c>
      <c r="J70" s="87" t="s">
        <v>112</v>
      </c>
      <c r="K70" s="154">
        <v>0.5</v>
      </c>
      <c r="L70" s="119" t="s">
        <v>93</v>
      </c>
      <c r="M70" s="123">
        <v>0.25</v>
      </c>
      <c r="N70" s="119" t="s">
        <v>112</v>
      </c>
      <c r="O70" s="154">
        <f>+M70+M71+M72</f>
        <v>0.75</v>
      </c>
      <c r="P70" s="141" t="s">
        <v>93</v>
      </c>
      <c r="Q70" s="132">
        <v>0.25</v>
      </c>
      <c r="R70" s="141" t="s">
        <v>112</v>
      </c>
      <c r="S70" s="154">
        <v>1</v>
      </c>
      <c r="T70"/>
      <c r="U70"/>
      <c r="V70"/>
      <c r="W70"/>
      <c r="X70"/>
    </row>
    <row r="71" spans="1:24" ht="87.75" customHeight="1" x14ac:dyDescent="0.25">
      <c r="A71" s="204"/>
      <c r="B71" s="205"/>
      <c r="C71" s="195"/>
      <c r="D71" s="19">
        <v>45473</v>
      </c>
      <c r="E71" s="25"/>
      <c r="F71" s="26"/>
      <c r="G71" s="25"/>
      <c r="H71" s="87" t="s">
        <v>177</v>
      </c>
      <c r="I71" s="60">
        <v>0.25</v>
      </c>
      <c r="J71" s="87" t="s">
        <v>176</v>
      </c>
      <c r="K71" s="164"/>
      <c r="L71" s="119" t="s">
        <v>177</v>
      </c>
      <c r="M71" s="123">
        <v>0.25</v>
      </c>
      <c r="N71" s="119" t="s">
        <v>176</v>
      </c>
      <c r="O71" s="164"/>
      <c r="P71" s="141" t="s">
        <v>177</v>
      </c>
      <c r="Q71" s="132">
        <v>0.25</v>
      </c>
      <c r="R71" s="141" t="s">
        <v>176</v>
      </c>
      <c r="S71" s="164"/>
      <c r="T71"/>
      <c r="U71"/>
      <c r="V71"/>
      <c r="W71"/>
      <c r="X71"/>
    </row>
    <row r="72" spans="1:24" ht="95.25" customHeight="1" x14ac:dyDescent="0.25">
      <c r="A72" s="204"/>
      <c r="B72" s="205"/>
      <c r="C72" s="195"/>
      <c r="D72" s="19">
        <v>45565</v>
      </c>
      <c r="E72" s="25"/>
      <c r="F72" s="26"/>
      <c r="G72" s="25"/>
      <c r="H72" s="25"/>
      <c r="I72" s="25"/>
      <c r="J72" s="25"/>
      <c r="K72" s="164"/>
      <c r="L72" s="119" t="s">
        <v>271</v>
      </c>
      <c r="M72" s="123">
        <v>0.25</v>
      </c>
      <c r="N72" s="119" t="s">
        <v>176</v>
      </c>
      <c r="O72" s="164"/>
      <c r="P72" s="141" t="s">
        <v>271</v>
      </c>
      <c r="Q72" s="132">
        <v>0.25</v>
      </c>
      <c r="R72" s="141" t="s">
        <v>176</v>
      </c>
      <c r="S72" s="164"/>
      <c r="T72"/>
      <c r="U72"/>
      <c r="V72"/>
      <c r="W72"/>
      <c r="X72"/>
    </row>
    <row r="73" spans="1:24" ht="119.25" customHeight="1" x14ac:dyDescent="0.25">
      <c r="A73" s="204"/>
      <c r="B73" s="205"/>
      <c r="C73" s="192"/>
      <c r="D73" s="16">
        <v>45657</v>
      </c>
      <c r="E73" s="25"/>
      <c r="F73" s="26"/>
      <c r="G73" s="25"/>
      <c r="H73" s="68"/>
      <c r="I73" s="68"/>
      <c r="J73" s="68"/>
      <c r="K73" s="155"/>
      <c r="L73" s="68"/>
      <c r="M73" s="68"/>
      <c r="N73" s="68"/>
      <c r="O73" s="155"/>
      <c r="P73" s="145" t="s">
        <v>367</v>
      </c>
      <c r="Q73" s="132">
        <v>0.25</v>
      </c>
      <c r="R73" s="141" t="s">
        <v>176</v>
      </c>
      <c r="S73" s="155"/>
      <c r="T73"/>
      <c r="U73"/>
      <c r="V73"/>
      <c r="W73"/>
      <c r="X73"/>
    </row>
    <row r="74" spans="1:24" ht="142.5" customHeight="1" x14ac:dyDescent="0.25">
      <c r="A74" s="204"/>
      <c r="B74" s="205"/>
      <c r="C74" s="191" t="s">
        <v>59</v>
      </c>
      <c r="D74" s="19">
        <v>45382</v>
      </c>
      <c r="E74" s="32" t="s">
        <v>142</v>
      </c>
      <c r="F74" s="41">
        <v>0.25</v>
      </c>
      <c r="G74" s="88" t="s">
        <v>21</v>
      </c>
      <c r="H74" s="88" t="s">
        <v>142</v>
      </c>
      <c r="I74" s="59">
        <v>0.25</v>
      </c>
      <c r="J74" s="88" t="s">
        <v>21</v>
      </c>
      <c r="K74" s="154">
        <v>0.5</v>
      </c>
      <c r="L74" s="96" t="s">
        <v>142</v>
      </c>
      <c r="M74" s="122">
        <v>0.25</v>
      </c>
      <c r="N74" s="96" t="s">
        <v>21</v>
      </c>
      <c r="O74" s="154">
        <f>+I74+I75+I76</f>
        <v>0.5</v>
      </c>
      <c r="P74" s="96" t="s">
        <v>142</v>
      </c>
      <c r="Q74" s="134">
        <v>0.25</v>
      </c>
      <c r="R74" s="96" t="s">
        <v>21</v>
      </c>
      <c r="S74" s="154">
        <v>1</v>
      </c>
      <c r="T74"/>
      <c r="U74"/>
      <c r="V74"/>
      <c r="W74"/>
      <c r="X74"/>
    </row>
    <row r="75" spans="1:24" ht="139.5" customHeight="1" x14ac:dyDescent="0.25">
      <c r="A75" s="204"/>
      <c r="B75" s="205"/>
      <c r="C75" s="195"/>
      <c r="D75" s="19">
        <v>45473</v>
      </c>
      <c r="E75" s="25"/>
      <c r="F75" s="26"/>
      <c r="G75" s="25"/>
      <c r="H75" s="88" t="s">
        <v>192</v>
      </c>
      <c r="I75" s="23">
        <v>0.25</v>
      </c>
      <c r="J75" s="88" t="s">
        <v>21</v>
      </c>
      <c r="K75" s="164"/>
      <c r="L75" s="96" t="s">
        <v>192</v>
      </c>
      <c r="M75" s="23">
        <v>0.25</v>
      </c>
      <c r="N75" s="96" t="s">
        <v>21</v>
      </c>
      <c r="O75" s="164"/>
      <c r="P75" s="96" t="s">
        <v>192</v>
      </c>
      <c r="Q75" s="23">
        <v>0.25</v>
      </c>
      <c r="R75" s="96" t="s">
        <v>21</v>
      </c>
      <c r="S75" s="164"/>
      <c r="T75"/>
      <c r="U75"/>
      <c r="V75"/>
      <c r="W75"/>
      <c r="X75"/>
    </row>
    <row r="76" spans="1:24" ht="147.75" customHeight="1" x14ac:dyDescent="0.25">
      <c r="A76" s="204"/>
      <c r="B76" s="205"/>
      <c r="C76" s="195"/>
      <c r="D76" s="19">
        <v>45565</v>
      </c>
      <c r="E76" s="25"/>
      <c r="F76" s="26"/>
      <c r="G76" s="25"/>
      <c r="H76" s="25"/>
      <c r="I76" s="25"/>
      <c r="J76" s="25"/>
      <c r="K76" s="164"/>
      <c r="L76" s="119" t="s">
        <v>239</v>
      </c>
      <c r="M76" s="23">
        <v>0.25</v>
      </c>
      <c r="N76" s="119" t="s">
        <v>21</v>
      </c>
      <c r="O76" s="164"/>
      <c r="P76" s="141" t="s">
        <v>239</v>
      </c>
      <c r="Q76" s="23">
        <v>0.25</v>
      </c>
      <c r="R76" s="141" t="s">
        <v>21</v>
      </c>
      <c r="S76" s="164"/>
      <c r="T76"/>
      <c r="U76"/>
      <c r="V76"/>
      <c r="W76"/>
      <c r="X76"/>
    </row>
    <row r="77" spans="1:24" ht="106.5" customHeight="1" x14ac:dyDescent="0.25">
      <c r="A77" s="204"/>
      <c r="B77" s="205"/>
      <c r="C77" s="192"/>
      <c r="D77" s="16">
        <v>45657</v>
      </c>
      <c r="E77" s="25"/>
      <c r="F77" s="26"/>
      <c r="G77" s="68"/>
      <c r="H77" s="68"/>
      <c r="I77" s="68"/>
      <c r="J77" s="68"/>
      <c r="K77" s="155"/>
      <c r="L77" s="68"/>
      <c r="M77" s="68"/>
      <c r="N77" s="68"/>
      <c r="O77" s="155"/>
      <c r="P77" s="145" t="s">
        <v>333</v>
      </c>
      <c r="Q77" s="23">
        <v>0.25</v>
      </c>
      <c r="R77" s="141" t="s">
        <v>21</v>
      </c>
      <c r="S77" s="155"/>
      <c r="T77"/>
      <c r="U77"/>
      <c r="V77"/>
      <c r="W77"/>
      <c r="X77"/>
    </row>
    <row r="78" spans="1:24" ht="145.5" customHeight="1" x14ac:dyDescent="0.25">
      <c r="A78" s="204"/>
      <c r="B78" s="205"/>
      <c r="C78" s="38" t="s">
        <v>124</v>
      </c>
      <c r="D78" s="30">
        <v>45473</v>
      </c>
      <c r="E78" s="25"/>
      <c r="F78" s="26"/>
      <c r="G78" s="25"/>
      <c r="H78" s="91" t="s">
        <v>193</v>
      </c>
      <c r="I78" s="93">
        <v>1</v>
      </c>
      <c r="J78" s="90" t="s">
        <v>178</v>
      </c>
      <c r="K78" s="23">
        <v>1</v>
      </c>
      <c r="L78" s="96" t="s">
        <v>193</v>
      </c>
      <c r="M78" s="114">
        <v>1</v>
      </c>
      <c r="N78" s="119" t="s">
        <v>178</v>
      </c>
      <c r="O78" s="23">
        <v>1</v>
      </c>
      <c r="P78" s="96" t="s">
        <v>193</v>
      </c>
      <c r="Q78" s="137">
        <v>1</v>
      </c>
      <c r="R78" s="141" t="s">
        <v>178</v>
      </c>
      <c r="S78" s="23">
        <v>1</v>
      </c>
      <c r="T78"/>
      <c r="U78"/>
      <c r="V78"/>
      <c r="W78"/>
      <c r="X78"/>
    </row>
    <row r="79" spans="1:24" ht="109.5" customHeight="1" x14ac:dyDescent="0.25">
      <c r="A79" s="204"/>
      <c r="B79" s="205"/>
      <c r="C79" s="206" t="s">
        <v>125</v>
      </c>
      <c r="D79" s="30" t="s">
        <v>43</v>
      </c>
      <c r="E79" s="25"/>
      <c r="F79" s="26"/>
      <c r="G79" s="25"/>
      <c r="H79" s="91" t="s">
        <v>180</v>
      </c>
      <c r="I79" s="93">
        <v>0.4</v>
      </c>
      <c r="J79" s="90" t="s">
        <v>179</v>
      </c>
      <c r="K79" s="92">
        <v>0.4</v>
      </c>
      <c r="L79" s="96" t="s">
        <v>180</v>
      </c>
      <c r="M79" s="114">
        <v>0.4</v>
      </c>
      <c r="N79" s="119" t="s">
        <v>179</v>
      </c>
      <c r="O79" s="160">
        <f>+I79+I80</f>
        <v>0.4</v>
      </c>
      <c r="P79" s="96" t="s">
        <v>300</v>
      </c>
      <c r="Q79" s="137">
        <v>0.4</v>
      </c>
      <c r="R79" s="141" t="s">
        <v>179</v>
      </c>
      <c r="S79" s="160">
        <v>1</v>
      </c>
      <c r="T79"/>
      <c r="U79"/>
      <c r="V79"/>
      <c r="W79"/>
      <c r="X79"/>
    </row>
    <row r="80" spans="1:24" ht="109.5" customHeight="1" x14ac:dyDescent="0.25">
      <c r="A80" s="204"/>
      <c r="B80" s="205"/>
      <c r="C80" s="193"/>
      <c r="D80" s="30" t="s">
        <v>42</v>
      </c>
      <c r="E80" s="35"/>
      <c r="F80" s="44"/>
      <c r="G80" s="25"/>
      <c r="H80" s="43"/>
      <c r="I80" s="43"/>
      <c r="J80" s="43"/>
      <c r="K80" s="43"/>
      <c r="L80" s="96" t="s">
        <v>272</v>
      </c>
      <c r="M80" s="114">
        <v>0.2</v>
      </c>
      <c r="N80" s="141" t="s">
        <v>179</v>
      </c>
      <c r="O80" s="161"/>
      <c r="P80" s="96" t="s">
        <v>272</v>
      </c>
      <c r="Q80" s="137">
        <v>0.2</v>
      </c>
      <c r="R80" s="141" t="s">
        <v>179</v>
      </c>
      <c r="S80" s="161"/>
      <c r="T80"/>
      <c r="U80"/>
      <c r="V80"/>
      <c r="W80"/>
      <c r="X80"/>
    </row>
    <row r="81" spans="1:24" ht="109.5" customHeight="1" x14ac:dyDescent="0.25">
      <c r="A81" s="204"/>
      <c r="B81" s="205"/>
      <c r="C81" s="194"/>
      <c r="D81" s="16" t="s">
        <v>44</v>
      </c>
      <c r="E81" s="35"/>
      <c r="F81" s="44"/>
      <c r="G81" s="25"/>
      <c r="H81" s="43"/>
      <c r="I81" s="43"/>
      <c r="J81" s="43"/>
      <c r="K81" s="43"/>
      <c r="L81" s="43"/>
      <c r="M81" s="43"/>
      <c r="N81" s="43"/>
      <c r="O81" s="162"/>
      <c r="P81" s="96" t="s">
        <v>346</v>
      </c>
      <c r="Q81" s="137">
        <v>0.4</v>
      </c>
      <c r="R81" s="141" t="s">
        <v>347</v>
      </c>
      <c r="S81" s="162"/>
      <c r="T81"/>
      <c r="U81"/>
      <c r="V81"/>
      <c r="W81"/>
      <c r="X81"/>
    </row>
    <row r="82" spans="1:24" ht="109.5" customHeight="1" x14ac:dyDescent="0.25">
      <c r="A82" s="204"/>
      <c r="B82" s="205"/>
      <c r="C82" s="206" t="s">
        <v>60</v>
      </c>
      <c r="D82" s="16" t="s">
        <v>53</v>
      </c>
      <c r="E82" s="45" t="s">
        <v>149</v>
      </c>
      <c r="F82" s="46">
        <v>0.25</v>
      </c>
      <c r="G82" s="45" t="s">
        <v>113</v>
      </c>
      <c r="H82" s="45" t="s">
        <v>149</v>
      </c>
      <c r="I82" s="56">
        <v>0.25</v>
      </c>
      <c r="J82" s="45" t="s">
        <v>113</v>
      </c>
      <c r="K82" s="174">
        <v>0.5</v>
      </c>
      <c r="L82" s="45" t="s">
        <v>149</v>
      </c>
      <c r="M82" s="121">
        <v>0.25</v>
      </c>
      <c r="N82" s="45" t="s">
        <v>113</v>
      </c>
      <c r="O82" s="174">
        <v>0.75</v>
      </c>
      <c r="P82" s="45" t="s">
        <v>149</v>
      </c>
      <c r="Q82" s="131">
        <v>0.25</v>
      </c>
      <c r="R82" s="45" t="s">
        <v>113</v>
      </c>
      <c r="S82" s="174">
        <v>1</v>
      </c>
      <c r="T82"/>
      <c r="U82"/>
      <c r="V82"/>
      <c r="W82"/>
      <c r="X82"/>
    </row>
    <row r="83" spans="1:24" ht="109.5" customHeight="1" x14ac:dyDescent="0.25">
      <c r="A83" s="204"/>
      <c r="B83" s="205"/>
      <c r="C83" s="193"/>
      <c r="D83" s="16" t="s">
        <v>43</v>
      </c>
      <c r="E83" s="35"/>
      <c r="F83" s="44"/>
      <c r="G83" s="25"/>
      <c r="H83" s="45" t="s">
        <v>183</v>
      </c>
      <c r="I83" s="56">
        <v>0.25</v>
      </c>
      <c r="J83" s="45" t="s">
        <v>181</v>
      </c>
      <c r="K83" s="177"/>
      <c r="L83" s="45" t="s">
        <v>183</v>
      </c>
      <c r="M83" s="121">
        <v>0.25</v>
      </c>
      <c r="N83" s="45" t="s">
        <v>181</v>
      </c>
      <c r="O83" s="177"/>
      <c r="P83" s="45" t="s">
        <v>183</v>
      </c>
      <c r="Q83" s="131">
        <v>0.25</v>
      </c>
      <c r="R83" s="45" t="s">
        <v>181</v>
      </c>
      <c r="S83" s="177"/>
      <c r="T83"/>
      <c r="U83"/>
      <c r="V83"/>
      <c r="W83"/>
      <c r="X83"/>
    </row>
    <row r="84" spans="1:24" ht="135" customHeight="1" x14ac:dyDescent="0.25">
      <c r="A84" s="204"/>
      <c r="B84" s="205"/>
      <c r="C84" s="193"/>
      <c r="D84" s="16" t="s">
        <v>42</v>
      </c>
      <c r="E84" s="35"/>
      <c r="F84" s="44"/>
      <c r="G84" s="68"/>
      <c r="H84" s="25"/>
      <c r="I84" s="25"/>
      <c r="J84" s="25"/>
      <c r="K84" s="177"/>
      <c r="L84" s="118" t="s">
        <v>273</v>
      </c>
      <c r="M84" s="23">
        <v>0.25</v>
      </c>
      <c r="N84" s="118" t="s">
        <v>181</v>
      </c>
      <c r="O84" s="177"/>
      <c r="P84" s="135" t="s">
        <v>273</v>
      </c>
      <c r="Q84" s="23">
        <v>0.25</v>
      </c>
      <c r="R84" s="135" t="s">
        <v>181</v>
      </c>
      <c r="S84" s="177"/>
      <c r="T84"/>
      <c r="U84"/>
      <c r="V84"/>
      <c r="W84"/>
      <c r="X84"/>
    </row>
    <row r="85" spans="1:24" ht="169.5" customHeight="1" x14ac:dyDescent="0.25">
      <c r="A85" s="204"/>
      <c r="B85" s="205"/>
      <c r="C85" s="194"/>
      <c r="D85" s="16" t="s">
        <v>91</v>
      </c>
      <c r="E85" s="35"/>
      <c r="F85" s="44"/>
      <c r="G85" s="25"/>
      <c r="H85" s="68"/>
      <c r="I85" s="68"/>
      <c r="J85" s="68"/>
      <c r="K85" s="178"/>
      <c r="L85" s="68"/>
      <c r="M85" s="68"/>
      <c r="N85" s="68"/>
      <c r="O85" s="178"/>
      <c r="P85" s="135" t="s">
        <v>348</v>
      </c>
      <c r="Q85" s="23">
        <v>0.25</v>
      </c>
      <c r="R85" s="135" t="s">
        <v>181</v>
      </c>
      <c r="S85" s="178"/>
      <c r="T85"/>
      <c r="U85"/>
      <c r="V85"/>
      <c r="W85"/>
      <c r="X85"/>
    </row>
    <row r="86" spans="1:24" ht="108" customHeight="1" x14ac:dyDescent="0.25">
      <c r="A86" s="204"/>
      <c r="B86" s="205"/>
      <c r="C86" s="47" t="s">
        <v>92</v>
      </c>
      <c r="D86" s="16" t="s">
        <v>61</v>
      </c>
      <c r="E86" s="35"/>
      <c r="F86" s="44"/>
      <c r="G86" s="25"/>
      <c r="H86" s="96" t="s">
        <v>185</v>
      </c>
      <c r="I86" s="95">
        <v>1</v>
      </c>
      <c r="J86" s="94" t="s">
        <v>184</v>
      </c>
      <c r="K86" s="95">
        <v>1</v>
      </c>
      <c r="L86" s="96" t="s">
        <v>185</v>
      </c>
      <c r="M86" s="107">
        <v>1</v>
      </c>
      <c r="N86" s="119" t="s">
        <v>184</v>
      </c>
      <c r="O86" s="107">
        <v>1</v>
      </c>
      <c r="P86" s="96" t="s">
        <v>185</v>
      </c>
      <c r="Q86" s="107">
        <v>1</v>
      </c>
      <c r="R86" s="141" t="s">
        <v>184</v>
      </c>
      <c r="S86" s="107">
        <v>1</v>
      </c>
      <c r="T86"/>
      <c r="U86"/>
      <c r="V86"/>
      <c r="W86"/>
      <c r="X86"/>
    </row>
    <row r="87" spans="1:24" ht="108" customHeight="1" x14ac:dyDescent="0.25">
      <c r="A87" s="204"/>
      <c r="B87" s="189" t="s">
        <v>7</v>
      </c>
      <c r="C87" s="187" t="s">
        <v>62</v>
      </c>
      <c r="D87" s="16">
        <v>45443</v>
      </c>
      <c r="E87" s="44"/>
      <c r="F87" s="44"/>
      <c r="G87" s="44"/>
      <c r="H87" s="94" t="s">
        <v>194</v>
      </c>
      <c r="I87" s="95">
        <v>0.5</v>
      </c>
      <c r="J87" s="94" t="s">
        <v>184</v>
      </c>
      <c r="K87" s="95">
        <v>0.5</v>
      </c>
      <c r="L87" s="119" t="s">
        <v>194</v>
      </c>
      <c r="M87" s="107">
        <v>0.5</v>
      </c>
      <c r="N87" s="119" t="s">
        <v>184</v>
      </c>
      <c r="O87" s="156">
        <f>+I87+I88</f>
        <v>0.5</v>
      </c>
      <c r="P87" s="141" t="s">
        <v>349</v>
      </c>
      <c r="Q87" s="107">
        <v>0.5</v>
      </c>
      <c r="R87" s="141" t="s">
        <v>184</v>
      </c>
      <c r="S87" s="156">
        <f>+M87+M88</f>
        <v>1</v>
      </c>
      <c r="T87"/>
      <c r="U87"/>
      <c r="V87"/>
      <c r="W87"/>
      <c r="X87"/>
    </row>
    <row r="88" spans="1:24" ht="117.75" customHeight="1" x14ac:dyDescent="0.25">
      <c r="A88" s="204"/>
      <c r="B88" s="190"/>
      <c r="C88" s="187"/>
      <c r="D88" s="16" t="s">
        <v>42</v>
      </c>
      <c r="E88" s="25"/>
      <c r="F88" s="26"/>
      <c r="G88" s="25"/>
      <c r="H88" s="68"/>
      <c r="I88" s="68"/>
      <c r="J88" s="68"/>
      <c r="K88" s="68"/>
      <c r="L88" s="119" t="s">
        <v>240</v>
      </c>
      <c r="M88" s="107">
        <v>0.5</v>
      </c>
      <c r="N88" s="119" t="s">
        <v>184</v>
      </c>
      <c r="O88" s="157"/>
      <c r="P88" s="141" t="s">
        <v>350</v>
      </c>
      <c r="Q88" s="107">
        <v>0.5</v>
      </c>
      <c r="R88" s="141" t="s">
        <v>184</v>
      </c>
      <c r="S88" s="157"/>
      <c r="T88"/>
      <c r="U88"/>
      <c r="V88"/>
      <c r="W88"/>
      <c r="X88"/>
    </row>
    <row r="89" spans="1:24" ht="90" customHeight="1" x14ac:dyDescent="0.25">
      <c r="A89" s="204"/>
      <c r="B89" s="190"/>
      <c r="C89" s="42" t="s">
        <v>63</v>
      </c>
      <c r="D89" s="16">
        <v>45596</v>
      </c>
      <c r="E89" s="25"/>
      <c r="F89" s="26"/>
      <c r="G89" s="25"/>
      <c r="H89" s="25"/>
      <c r="I89" s="25"/>
      <c r="J89" s="25"/>
      <c r="K89" s="25"/>
      <c r="L89" s="25"/>
      <c r="M89" s="25"/>
      <c r="N89" s="25"/>
      <c r="O89" s="25"/>
      <c r="P89" s="141" t="s">
        <v>301</v>
      </c>
      <c r="Q89" s="107">
        <v>1</v>
      </c>
      <c r="R89" s="141" t="s">
        <v>302</v>
      </c>
      <c r="S89" s="107">
        <v>1</v>
      </c>
      <c r="T89"/>
      <c r="U89"/>
      <c r="V89"/>
      <c r="W89"/>
      <c r="X89"/>
    </row>
    <row r="90" spans="1:24" ht="69.75" customHeight="1" x14ac:dyDescent="0.25">
      <c r="A90" s="204"/>
      <c r="B90" s="190"/>
      <c r="C90" s="187" t="s">
        <v>64</v>
      </c>
      <c r="D90" s="16">
        <v>45473</v>
      </c>
      <c r="E90" s="25"/>
      <c r="F90" s="26"/>
      <c r="G90" s="25"/>
      <c r="H90" s="97" t="s">
        <v>186</v>
      </c>
      <c r="I90" s="98">
        <v>0.5</v>
      </c>
      <c r="J90" s="97" t="s">
        <v>187</v>
      </c>
      <c r="K90" s="156">
        <v>0.5</v>
      </c>
      <c r="L90" s="119" t="s">
        <v>186</v>
      </c>
      <c r="M90" s="107">
        <v>0.5</v>
      </c>
      <c r="N90" s="119" t="s">
        <v>187</v>
      </c>
      <c r="O90" s="156">
        <v>0.5</v>
      </c>
      <c r="P90" s="141" t="s">
        <v>186</v>
      </c>
      <c r="Q90" s="107">
        <v>0.5</v>
      </c>
      <c r="R90" s="141" t="s">
        <v>187</v>
      </c>
      <c r="S90" s="156">
        <v>1</v>
      </c>
      <c r="T90"/>
      <c r="U90"/>
      <c r="V90"/>
      <c r="W90"/>
      <c r="X90"/>
    </row>
    <row r="91" spans="1:24" ht="69.75" customHeight="1" x14ac:dyDescent="0.25">
      <c r="A91" s="204"/>
      <c r="B91" s="190"/>
      <c r="C91" s="187"/>
      <c r="D91" s="16">
        <v>45626</v>
      </c>
      <c r="E91" s="25"/>
      <c r="F91" s="26"/>
      <c r="G91" s="25"/>
      <c r="H91" s="68"/>
      <c r="I91" s="68"/>
      <c r="J91" s="68"/>
      <c r="K91" s="157"/>
      <c r="L91" s="68"/>
      <c r="M91" s="68"/>
      <c r="N91" s="68"/>
      <c r="O91" s="157"/>
      <c r="P91" s="141" t="s">
        <v>303</v>
      </c>
      <c r="Q91" s="107">
        <v>0.5</v>
      </c>
      <c r="R91" s="141" t="s">
        <v>187</v>
      </c>
      <c r="S91" s="157"/>
      <c r="T91"/>
      <c r="U91"/>
      <c r="V91"/>
      <c r="W91"/>
      <c r="X91"/>
    </row>
    <row r="92" spans="1:24" ht="74.25" customHeight="1" x14ac:dyDescent="0.25">
      <c r="A92" s="204"/>
      <c r="B92" s="190"/>
      <c r="C92" s="187" t="s">
        <v>65</v>
      </c>
      <c r="D92" s="19">
        <v>45382</v>
      </c>
      <c r="E92" s="22" t="s">
        <v>152</v>
      </c>
      <c r="F92" s="23">
        <v>0.25</v>
      </c>
      <c r="G92" s="15" t="s">
        <v>30</v>
      </c>
      <c r="H92" s="61" t="s">
        <v>152</v>
      </c>
      <c r="I92" s="23">
        <v>0.25</v>
      </c>
      <c r="J92" s="62" t="s">
        <v>30</v>
      </c>
      <c r="K92" s="154">
        <v>0.5</v>
      </c>
      <c r="L92" s="118" t="s">
        <v>152</v>
      </c>
      <c r="M92" s="23">
        <v>0.25</v>
      </c>
      <c r="N92" s="124" t="s">
        <v>30</v>
      </c>
      <c r="O92" s="154">
        <f>+I92+I93+I94</f>
        <v>0.5</v>
      </c>
      <c r="P92" s="135" t="s">
        <v>152</v>
      </c>
      <c r="Q92" s="23">
        <v>0.25</v>
      </c>
      <c r="R92" s="138" t="s">
        <v>30</v>
      </c>
      <c r="S92" s="154">
        <v>0.25</v>
      </c>
      <c r="T92"/>
      <c r="U92"/>
      <c r="V92"/>
      <c r="W92"/>
      <c r="X92"/>
    </row>
    <row r="93" spans="1:24" ht="71.25" customHeight="1" x14ac:dyDescent="0.25">
      <c r="A93" s="204"/>
      <c r="B93" s="190"/>
      <c r="C93" s="187"/>
      <c r="D93" s="19">
        <v>45473</v>
      </c>
      <c r="E93" s="25"/>
      <c r="F93" s="26"/>
      <c r="G93" s="25"/>
      <c r="H93" s="61" t="s">
        <v>188</v>
      </c>
      <c r="I93" s="23">
        <v>0.25</v>
      </c>
      <c r="J93" s="62" t="s">
        <v>30</v>
      </c>
      <c r="K93" s="164"/>
      <c r="L93" s="118" t="s">
        <v>188</v>
      </c>
      <c r="M93" s="23">
        <v>0.25</v>
      </c>
      <c r="N93" s="124" t="s">
        <v>30</v>
      </c>
      <c r="O93" s="164"/>
      <c r="P93" s="135" t="s">
        <v>188</v>
      </c>
      <c r="Q93" s="23">
        <v>0.25</v>
      </c>
      <c r="R93" s="138" t="s">
        <v>30</v>
      </c>
      <c r="S93" s="164"/>
      <c r="T93"/>
      <c r="U93"/>
      <c r="V93"/>
      <c r="W93"/>
      <c r="X93"/>
    </row>
    <row r="94" spans="1:24" ht="96" customHeight="1" x14ac:dyDescent="0.25">
      <c r="A94" s="204"/>
      <c r="B94" s="190"/>
      <c r="C94" s="187"/>
      <c r="D94" s="19">
        <v>45565</v>
      </c>
      <c r="E94" s="25"/>
      <c r="F94" s="26"/>
      <c r="G94" s="25"/>
      <c r="H94" s="25"/>
      <c r="I94" s="25"/>
      <c r="J94" s="25"/>
      <c r="K94" s="164"/>
      <c r="L94" s="118" t="s">
        <v>274</v>
      </c>
      <c r="M94" s="23">
        <v>0.25</v>
      </c>
      <c r="N94" s="124" t="s">
        <v>30</v>
      </c>
      <c r="O94" s="164"/>
      <c r="P94" s="135" t="s">
        <v>274</v>
      </c>
      <c r="Q94" s="23">
        <v>0.25</v>
      </c>
      <c r="R94" s="138" t="s">
        <v>30</v>
      </c>
      <c r="S94" s="164"/>
      <c r="T94"/>
      <c r="U94"/>
      <c r="V94"/>
      <c r="W94"/>
      <c r="X94"/>
    </row>
    <row r="95" spans="1:24" ht="96.75" customHeight="1" x14ac:dyDescent="0.25">
      <c r="A95" s="204"/>
      <c r="B95" s="190"/>
      <c r="C95" s="187"/>
      <c r="D95" s="16">
        <v>45626</v>
      </c>
      <c r="E95" s="25"/>
      <c r="F95" s="26"/>
      <c r="G95" s="25"/>
      <c r="H95" s="68"/>
      <c r="I95" s="68"/>
      <c r="J95" s="68"/>
      <c r="K95" s="155"/>
      <c r="L95" s="68"/>
      <c r="M95" s="68"/>
      <c r="N95" s="68"/>
      <c r="O95" s="155"/>
      <c r="P95" s="135" t="s">
        <v>304</v>
      </c>
      <c r="Q95" s="23">
        <v>0.25</v>
      </c>
      <c r="R95" s="138" t="s">
        <v>30</v>
      </c>
      <c r="S95" s="155"/>
      <c r="T95"/>
      <c r="U95"/>
      <c r="V95"/>
      <c r="W95"/>
      <c r="X95"/>
    </row>
    <row r="96" spans="1:24" ht="161.25" customHeight="1" x14ac:dyDescent="0.25">
      <c r="A96" s="204"/>
      <c r="B96" s="190"/>
      <c r="C96" s="188" t="s">
        <v>126</v>
      </c>
      <c r="D96" s="48">
        <v>45382</v>
      </c>
      <c r="E96" s="34" t="s">
        <v>95</v>
      </c>
      <c r="F96" s="33">
        <v>0.25</v>
      </c>
      <c r="G96" s="34" t="s">
        <v>94</v>
      </c>
      <c r="H96" s="99" t="s">
        <v>95</v>
      </c>
      <c r="I96" s="98">
        <v>0.25</v>
      </c>
      <c r="J96" s="99" t="s">
        <v>94</v>
      </c>
      <c r="K96" s="165">
        <v>0.5</v>
      </c>
      <c r="L96" s="116" t="s">
        <v>95</v>
      </c>
      <c r="M96" s="107">
        <v>0.25</v>
      </c>
      <c r="N96" s="116" t="s">
        <v>94</v>
      </c>
      <c r="O96" s="165">
        <f>+I96+I97+I98</f>
        <v>0.5</v>
      </c>
      <c r="P96" s="139" t="s">
        <v>95</v>
      </c>
      <c r="Q96" s="107">
        <v>0.25</v>
      </c>
      <c r="R96" s="139" t="s">
        <v>94</v>
      </c>
      <c r="S96" s="165">
        <v>1</v>
      </c>
      <c r="T96"/>
      <c r="U96"/>
      <c r="V96"/>
      <c r="W96"/>
      <c r="X96"/>
    </row>
    <row r="97" spans="1:24" ht="201.75" customHeight="1" x14ac:dyDescent="0.25">
      <c r="A97" s="204"/>
      <c r="B97" s="190"/>
      <c r="C97" s="188"/>
      <c r="D97" s="48">
        <v>45473</v>
      </c>
      <c r="E97" s="49"/>
      <c r="F97" s="50"/>
      <c r="G97" s="51"/>
      <c r="H97" s="99" t="s">
        <v>220</v>
      </c>
      <c r="I97" s="98">
        <v>0.25</v>
      </c>
      <c r="J97" s="99" t="s">
        <v>94</v>
      </c>
      <c r="K97" s="166"/>
      <c r="L97" s="116" t="s">
        <v>220</v>
      </c>
      <c r="M97" s="107">
        <v>0.25</v>
      </c>
      <c r="N97" s="116" t="s">
        <v>94</v>
      </c>
      <c r="O97" s="166"/>
      <c r="P97" s="139" t="s">
        <v>220</v>
      </c>
      <c r="Q97" s="107">
        <v>0.25</v>
      </c>
      <c r="R97" s="139" t="s">
        <v>94</v>
      </c>
      <c r="S97" s="166"/>
      <c r="T97"/>
      <c r="U97"/>
      <c r="V97"/>
      <c r="W97"/>
      <c r="X97"/>
    </row>
    <row r="98" spans="1:24" ht="134.25" customHeight="1" x14ac:dyDescent="0.25">
      <c r="A98" s="204"/>
      <c r="B98" s="190"/>
      <c r="C98" s="188"/>
      <c r="D98" s="48">
        <v>45565</v>
      </c>
      <c r="E98" s="49"/>
      <c r="F98" s="50"/>
      <c r="G98" s="51"/>
      <c r="H98" s="51"/>
      <c r="I98" s="51"/>
      <c r="J98" s="51"/>
      <c r="K98" s="166"/>
      <c r="L98" s="116" t="s">
        <v>275</v>
      </c>
      <c r="M98" s="107">
        <v>0.25</v>
      </c>
      <c r="N98" s="116" t="s">
        <v>276</v>
      </c>
      <c r="O98" s="166"/>
      <c r="P98" s="139" t="s">
        <v>275</v>
      </c>
      <c r="Q98" s="107">
        <v>0.25</v>
      </c>
      <c r="R98" s="139" t="s">
        <v>276</v>
      </c>
      <c r="S98" s="166"/>
      <c r="T98"/>
      <c r="U98"/>
      <c r="V98"/>
      <c r="W98"/>
      <c r="X98"/>
    </row>
    <row r="99" spans="1:24" ht="177" customHeight="1" x14ac:dyDescent="0.25">
      <c r="A99" s="204"/>
      <c r="B99" s="190"/>
      <c r="C99" s="188"/>
      <c r="D99" s="36">
        <v>45657</v>
      </c>
      <c r="E99" s="49"/>
      <c r="F99" s="50"/>
      <c r="G99" s="51"/>
      <c r="H99" s="70"/>
      <c r="I99" s="70"/>
      <c r="J99" s="70"/>
      <c r="K99" s="167"/>
      <c r="L99" s="70"/>
      <c r="M99" s="70"/>
      <c r="N99" s="70"/>
      <c r="O99" s="167"/>
      <c r="P99" s="139" t="s">
        <v>351</v>
      </c>
      <c r="Q99" s="107">
        <v>0.25</v>
      </c>
      <c r="R99" s="139" t="s">
        <v>276</v>
      </c>
      <c r="S99" s="167"/>
      <c r="T99"/>
      <c r="U99"/>
      <c r="V99"/>
      <c r="W99"/>
      <c r="X99"/>
    </row>
    <row r="100" spans="1:24" ht="103.5" customHeight="1" x14ac:dyDescent="0.25">
      <c r="A100" s="204"/>
      <c r="B100" s="190"/>
      <c r="C100" s="187" t="s">
        <v>127</v>
      </c>
      <c r="D100" s="16">
        <v>45322</v>
      </c>
      <c r="E100" s="15" t="s">
        <v>146</v>
      </c>
      <c r="F100" s="23">
        <v>0.5</v>
      </c>
      <c r="G100" s="15" t="s">
        <v>96</v>
      </c>
      <c r="H100" s="25"/>
      <c r="I100" s="25"/>
      <c r="J100" s="25"/>
      <c r="K100" s="154">
        <v>0.5</v>
      </c>
      <c r="L100" s="25"/>
      <c r="M100" s="25"/>
      <c r="N100" s="25"/>
      <c r="O100" s="154">
        <v>0.5</v>
      </c>
      <c r="P100" s="138" t="s">
        <v>146</v>
      </c>
      <c r="Q100" s="23">
        <v>0.5</v>
      </c>
      <c r="R100" s="138" t="s">
        <v>306</v>
      </c>
      <c r="S100" s="154">
        <v>1</v>
      </c>
      <c r="T100"/>
      <c r="U100"/>
      <c r="V100"/>
      <c r="W100"/>
      <c r="X100"/>
    </row>
    <row r="101" spans="1:24" ht="102.75" customHeight="1" x14ac:dyDescent="0.25">
      <c r="A101" s="204"/>
      <c r="B101" s="190"/>
      <c r="C101" s="187"/>
      <c r="D101" s="16">
        <v>45596</v>
      </c>
      <c r="E101" s="25"/>
      <c r="F101" s="26"/>
      <c r="G101" s="25"/>
      <c r="H101" s="25"/>
      <c r="I101" s="25"/>
      <c r="J101" s="25"/>
      <c r="K101" s="164"/>
      <c r="L101" s="25"/>
      <c r="M101" s="25"/>
      <c r="N101" s="25"/>
      <c r="O101" s="164"/>
      <c r="P101" s="138" t="s">
        <v>305</v>
      </c>
      <c r="Q101" s="23">
        <v>0.5</v>
      </c>
      <c r="R101" s="138" t="s">
        <v>306</v>
      </c>
      <c r="S101" s="164"/>
      <c r="T101"/>
      <c r="U101"/>
      <c r="V101"/>
      <c r="W101"/>
      <c r="X101"/>
    </row>
    <row r="102" spans="1:24" ht="110.25" customHeight="1" x14ac:dyDescent="0.25">
      <c r="A102" s="204"/>
      <c r="B102" s="190"/>
      <c r="C102" s="191" t="s">
        <v>8</v>
      </c>
      <c r="D102" s="16" t="s">
        <v>43</v>
      </c>
      <c r="E102" s="25"/>
      <c r="F102" s="26"/>
      <c r="G102" s="25"/>
      <c r="H102" s="101" t="s">
        <v>196</v>
      </c>
      <c r="I102" s="100">
        <v>0.5</v>
      </c>
      <c r="J102" s="101" t="s">
        <v>195</v>
      </c>
      <c r="K102" s="29">
        <v>0.5</v>
      </c>
      <c r="L102" s="116" t="s">
        <v>277</v>
      </c>
      <c r="M102" s="107">
        <v>0.5</v>
      </c>
      <c r="N102" s="116" t="s">
        <v>195</v>
      </c>
      <c r="O102" s="29">
        <v>0.5</v>
      </c>
      <c r="P102" s="139" t="s">
        <v>277</v>
      </c>
      <c r="Q102" s="107">
        <v>0.5</v>
      </c>
      <c r="R102" s="139" t="s">
        <v>195</v>
      </c>
      <c r="S102" s="154">
        <v>1</v>
      </c>
      <c r="T102"/>
      <c r="U102"/>
      <c r="V102"/>
      <c r="W102"/>
      <c r="X102"/>
    </row>
    <row r="103" spans="1:24" ht="99" customHeight="1" x14ac:dyDescent="0.25">
      <c r="A103" s="204"/>
      <c r="B103" s="190"/>
      <c r="C103" s="192"/>
      <c r="D103" s="16">
        <v>45596</v>
      </c>
      <c r="E103" s="25"/>
      <c r="F103" s="26"/>
      <c r="G103" s="25"/>
      <c r="H103" s="25"/>
      <c r="I103" s="25"/>
      <c r="J103" s="25"/>
      <c r="K103" s="26"/>
      <c r="L103" s="25"/>
      <c r="M103" s="25"/>
      <c r="N103" s="25"/>
      <c r="O103" s="26"/>
      <c r="P103" s="139" t="s">
        <v>352</v>
      </c>
      <c r="Q103" s="107">
        <v>0.5</v>
      </c>
      <c r="R103" s="139" t="s">
        <v>195</v>
      </c>
      <c r="S103" s="155"/>
      <c r="T103"/>
      <c r="U103"/>
      <c r="V103"/>
      <c r="W103"/>
      <c r="X103"/>
    </row>
    <row r="104" spans="1:24" ht="79.5" customHeight="1" x14ac:dyDescent="0.25">
      <c r="A104" s="204"/>
      <c r="B104" s="190"/>
      <c r="C104" s="187" t="s">
        <v>128</v>
      </c>
      <c r="D104" s="16" t="s">
        <v>53</v>
      </c>
      <c r="E104" s="15" t="s">
        <v>129</v>
      </c>
      <c r="F104" s="23">
        <v>0.25</v>
      </c>
      <c r="G104" s="15" t="s">
        <v>97</v>
      </c>
      <c r="H104" s="57"/>
      <c r="I104" s="57"/>
      <c r="J104" s="57"/>
      <c r="K104" s="174">
        <v>0.25</v>
      </c>
      <c r="L104" s="124" t="s">
        <v>129</v>
      </c>
      <c r="M104" s="23">
        <v>0.25</v>
      </c>
      <c r="N104" s="124" t="s">
        <v>97</v>
      </c>
      <c r="O104" s="174">
        <v>0.5</v>
      </c>
      <c r="P104" s="138" t="s">
        <v>129</v>
      </c>
      <c r="Q104" s="23">
        <v>0.25</v>
      </c>
      <c r="R104" s="138" t="s">
        <v>97</v>
      </c>
      <c r="S104" s="174">
        <v>1</v>
      </c>
      <c r="T104"/>
      <c r="U104"/>
      <c r="V104"/>
      <c r="W104"/>
      <c r="X104"/>
    </row>
    <row r="105" spans="1:24" ht="79.5" customHeight="1" x14ac:dyDescent="0.25">
      <c r="A105" s="204"/>
      <c r="B105" s="190"/>
      <c r="C105" s="187"/>
      <c r="D105" s="16" t="s">
        <v>39</v>
      </c>
      <c r="E105" s="25"/>
      <c r="F105" s="26"/>
      <c r="G105" s="25"/>
      <c r="H105" s="25"/>
      <c r="I105" s="25"/>
      <c r="J105" s="25"/>
      <c r="K105" s="175"/>
      <c r="L105" s="124" t="s">
        <v>241</v>
      </c>
      <c r="M105" s="23">
        <v>0.25</v>
      </c>
      <c r="N105" s="124" t="s">
        <v>97</v>
      </c>
      <c r="O105" s="175"/>
      <c r="P105" s="138" t="s">
        <v>241</v>
      </c>
      <c r="Q105" s="23">
        <v>0.25</v>
      </c>
      <c r="R105" s="138" t="s">
        <v>97</v>
      </c>
      <c r="S105" s="175"/>
      <c r="T105"/>
      <c r="U105"/>
      <c r="V105"/>
      <c r="W105"/>
      <c r="X105"/>
    </row>
    <row r="106" spans="1:24" ht="82.5" customHeight="1" x14ac:dyDescent="0.25">
      <c r="A106" s="204"/>
      <c r="B106" s="190"/>
      <c r="C106" s="187"/>
      <c r="D106" s="16">
        <v>45626</v>
      </c>
      <c r="E106" s="25"/>
      <c r="F106" s="26"/>
      <c r="G106" s="25"/>
      <c r="H106" s="68"/>
      <c r="I106" s="68"/>
      <c r="J106" s="68"/>
      <c r="K106" s="176"/>
      <c r="L106" s="68"/>
      <c r="M106" s="68"/>
      <c r="N106" s="68"/>
      <c r="O106" s="176"/>
      <c r="P106" s="138" t="s">
        <v>353</v>
      </c>
      <c r="Q106" s="23">
        <v>0.5</v>
      </c>
      <c r="R106" s="138" t="s">
        <v>307</v>
      </c>
      <c r="S106" s="176"/>
      <c r="T106"/>
      <c r="U106"/>
      <c r="V106"/>
      <c r="W106"/>
      <c r="X106"/>
    </row>
    <row r="107" spans="1:24" ht="69.75" customHeight="1" x14ac:dyDescent="0.25">
      <c r="A107" s="204"/>
      <c r="B107" s="190"/>
      <c r="C107" s="191" t="s">
        <v>66</v>
      </c>
      <c r="D107" s="16">
        <v>45412</v>
      </c>
      <c r="E107" s="25"/>
      <c r="F107" s="26"/>
      <c r="G107" s="25"/>
      <c r="H107" s="62" t="s">
        <v>278</v>
      </c>
      <c r="I107" s="23">
        <v>0.5</v>
      </c>
      <c r="J107" s="101" t="s">
        <v>197</v>
      </c>
      <c r="K107" s="174">
        <v>0.5</v>
      </c>
      <c r="L107" s="124" t="s">
        <v>278</v>
      </c>
      <c r="M107" s="23">
        <v>0.5</v>
      </c>
      <c r="N107" s="116" t="s">
        <v>197</v>
      </c>
      <c r="O107" s="174">
        <v>1</v>
      </c>
      <c r="P107" s="138" t="s">
        <v>278</v>
      </c>
      <c r="Q107" s="23">
        <v>0.5</v>
      </c>
      <c r="R107" s="139" t="s">
        <v>197</v>
      </c>
      <c r="S107" s="174">
        <v>1</v>
      </c>
      <c r="T107"/>
      <c r="U107"/>
      <c r="V107"/>
      <c r="W107"/>
      <c r="X107"/>
    </row>
    <row r="108" spans="1:24" ht="72" customHeight="1" x14ac:dyDescent="0.25">
      <c r="A108" s="204"/>
      <c r="B108" s="190"/>
      <c r="C108" s="192"/>
      <c r="D108" s="16" t="s">
        <v>42</v>
      </c>
      <c r="E108" s="25"/>
      <c r="F108" s="26"/>
      <c r="G108" s="25"/>
      <c r="H108" s="68"/>
      <c r="I108" s="68"/>
      <c r="J108" s="68"/>
      <c r="K108" s="176"/>
      <c r="L108" s="124" t="s">
        <v>280</v>
      </c>
      <c r="M108" s="23">
        <v>0.5</v>
      </c>
      <c r="N108" s="139" t="s">
        <v>197</v>
      </c>
      <c r="O108" s="176"/>
      <c r="P108" s="138" t="s">
        <v>280</v>
      </c>
      <c r="Q108" s="23">
        <v>0.5</v>
      </c>
      <c r="R108" s="139" t="s">
        <v>197</v>
      </c>
      <c r="S108" s="176"/>
      <c r="T108"/>
      <c r="U108"/>
      <c r="V108"/>
      <c r="W108"/>
      <c r="X108"/>
    </row>
    <row r="109" spans="1:24" ht="78.75" customHeight="1" x14ac:dyDescent="0.25">
      <c r="A109" s="204"/>
      <c r="B109" s="190"/>
      <c r="C109" s="187" t="s">
        <v>130</v>
      </c>
      <c r="D109" s="16">
        <v>45412</v>
      </c>
      <c r="E109" s="15" t="s">
        <v>143</v>
      </c>
      <c r="F109" s="23">
        <v>0.33</v>
      </c>
      <c r="G109" s="15" t="s">
        <v>98</v>
      </c>
      <c r="H109" s="25"/>
      <c r="I109" s="25"/>
      <c r="J109" s="25"/>
      <c r="K109" s="154">
        <v>0.33</v>
      </c>
      <c r="L109" s="124" t="s">
        <v>143</v>
      </c>
      <c r="M109" s="23">
        <v>0.33</v>
      </c>
      <c r="N109" s="124" t="s">
        <v>98</v>
      </c>
      <c r="O109" s="154">
        <f>+I109+I110</f>
        <v>0</v>
      </c>
      <c r="P109" s="138" t="s">
        <v>143</v>
      </c>
      <c r="Q109" s="23">
        <v>0.33</v>
      </c>
      <c r="R109" s="138" t="s">
        <v>98</v>
      </c>
      <c r="S109" s="154">
        <v>1</v>
      </c>
      <c r="T109"/>
      <c r="U109"/>
      <c r="V109"/>
      <c r="W109"/>
      <c r="X109"/>
    </row>
    <row r="110" spans="1:24" ht="59.25" customHeight="1" x14ac:dyDescent="0.25">
      <c r="A110" s="204"/>
      <c r="B110" s="190"/>
      <c r="C110" s="187"/>
      <c r="D110" s="16">
        <v>45535</v>
      </c>
      <c r="E110" s="25"/>
      <c r="F110" s="26"/>
      <c r="G110" s="25"/>
      <c r="H110" s="25"/>
      <c r="I110" s="25"/>
      <c r="J110" s="25"/>
      <c r="K110" s="164"/>
      <c r="L110" s="124" t="s">
        <v>242</v>
      </c>
      <c r="M110" s="23">
        <v>0.33</v>
      </c>
      <c r="N110" s="124" t="s">
        <v>98</v>
      </c>
      <c r="O110" s="164"/>
      <c r="P110" s="138" t="s">
        <v>242</v>
      </c>
      <c r="Q110" s="23">
        <v>0.33</v>
      </c>
      <c r="R110" s="138" t="s">
        <v>98</v>
      </c>
      <c r="S110" s="164"/>
      <c r="T110"/>
      <c r="U110"/>
      <c r="V110"/>
      <c r="W110"/>
      <c r="X110"/>
    </row>
    <row r="111" spans="1:24" ht="79.5" customHeight="1" x14ac:dyDescent="0.25">
      <c r="A111" s="204"/>
      <c r="B111" s="190"/>
      <c r="C111" s="187"/>
      <c r="D111" s="16">
        <v>45657</v>
      </c>
      <c r="E111" s="25"/>
      <c r="F111" s="26"/>
      <c r="G111" s="25"/>
      <c r="H111" s="68"/>
      <c r="I111" s="68"/>
      <c r="J111" s="68"/>
      <c r="K111" s="155"/>
      <c r="L111" s="68"/>
      <c r="M111" s="68"/>
      <c r="N111" s="68"/>
      <c r="O111" s="155"/>
      <c r="P111" s="138" t="s">
        <v>354</v>
      </c>
      <c r="Q111" s="23">
        <v>0.34</v>
      </c>
      <c r="R111" s="138" t="s">
        <v>312</v>
      </c>
      <c r="S111" s="155"/>
      <c r="T111"/>
      <c r="U111"/>
      <c r="V111"/>
      <c r="W111"/>
      <c r="X111"/>
    </row>
    <row r="112" spans="1:24" ht="75.75" customHeight="1" x14ac:dyDescent="0.25">
      <c r="A112" s="204"/>
      <c r="B112" s="190"/>
      <c r="C112" s="191" t="s">
        <v>67</v>
      </c>
      <c r="D112" s="16" t="s">
        <v>53</v>
      </c>
      <c r="E112" s="52" t="s">
        <v>99</v>
      </c>
      <c r="F112" s="23">
        <v>0.25</v>
      </c>
      <c r="G112" s="52" t="s">
        <v>35</v>
      </c>
      <c r="H112" s="52" t="s">
        <v>99</v>
      </c>
      <c r="I112" s="23">
        <v>0.25</v>
      </c>
      <c r="J112" s="52" t="s">
        <v>35</v>
      </c>
      <c r="K112" s="174">
        <v>0.5</v>
      </c>
      <c r="L112" s="52" t="s">
        <v>99</v>
      </c>
      <c r="M112" s="23">
        <v>0.25</v>
      </c>
      <c r="N112" s="52" t="s">
        <v>35</v>
      </c>
      <c r="O112" s="174">
        <f>+I112+I113+I114</f>
        <v>0.5</v>
      </c>
      <c r="P112" s="52" t="s">
        <v>99</v>
      </c>
      <c r="Q112" s="23">
        <v>0.25</v>
      </c>
      <c r="R112" s="52" t="s">
        <v>35</v>
      </c>
      <c r="S112" s="174">
        <v>1</v>
      </c>
      <c r="T112"/>
      <c r="U112"/>
      <c r="V112"/>
      <c r="W112"/>
      <c r="X112"/>
    </row>
    <row r="113" spans="1:24" ht="78" customHeight="1" x14ac:dyDescent="0.25">
      <c r="A113" s="204"/>
      <c r="B113" s="190"/>
      <c r="C113" s="195"/>
      <c r="D113" s="16" t="s">
        <v>43</v>
      </c>
      <c r="E113" s="25"/>
      <c r="F113" s="26"/>
      <c r="G113" s="25"/>
      <c r="H113" s="52" t="s">
        <v>198</v>
      </c>
      <c r="I113" s="23">
        <v>0.25</v>
      </c>
      <c r="J113" s="52" t="s">
        <v>35</v>
      </c>
      <c r="K113" s="175"/>
      <c r="L113" s="52" t="s">
        <v>198</v>
      </c>
      <c r="M113" s="23">
        <v>0.25</v>
      </c>
      <c r="N113" s="52" t="s">
        <v>35</v>
      </c>
      <c r="O113" s="175"/>
      <c r="P113" s="52" t="s">
        <v>198</v>
      </c>
      <c r="Q113" s="23">
        <v>0.25</v>
      </c>
      <c r="R113" s="52" t="s">
        <v>35</v>
      </c>
      <c r="S113" s="175"/>
      <c r="T113"/>
      <c r="U113"/>
      <c r="V113"/>
      <c r="W113"/>
      <c r="X113"/>
    </row>
    <row r="114" spans="1:24" ht="57.75" customHeight="1" x14ac:dyDescent="0.25">
      <c r="A114" s="204"/>
      <c r="B114" s="190"/>
      <c r="C114" s="195"/>
      <c r="D114" s="16" t="s">
        <v>42</v>
      </c>
      <c r="E114" s="25"/>
      <c r="F114" s="26"/>
      <c r="G114" s="25"/>
      <c r="H114" s="25"/>
      <c r="I114" s="25"/>
      <c r="J114" s="25"/>
      <c r="K114" s="175"/>
      <c r="L114" s="52" t="s">
        <v>243</v>
      </c>
      <c r="M114" s="23">
        <v>0.25</v>
      </c>
      <c r="N114" s="52" t="s">
        <v>35</v>
      </c>
      <c r="O114" s="175"/>
      <c r="P114" s="52" t="s">
        <v>243</v>
      </c>
      <c r="Q114" s="23">
        <v>0.25</v>
      </c>
      <c r="R114" s="52" t="s">
        <v>315</v>
      </c>
      <c r="S114" s="175"/>
      <c r="T114"/>
      <c r="U114"/>
      <c r="V114"/>
      <c r="W114"/>
      <c r="X114"/>
    </row>
    <row r="115" spans="1:24" ht="73.5" customHeight="1" x14ac:dyDescent="0.25">
      <c r="A115" s="204"/>
      <c r="B115" s="159"/>
      <c r="C115" s="192"/>
      <c r="D115" s="16" t="s">
        <v>44</v>
      </c>
      <c r="E115" s="25"/>
      <c r="F115" s="26"/>
      <c r="G115" s="25"/>
      <c r="H115" s="68"/>
      <c r="I115" s="68"/>
      <c r="J115" s="68"/>
      <c r="K115" s="176"/>
      <c r="L115" s="68"/>
      <c r="M115" s="68"/>
      <c r="N115" s="68"/>
      <c r="O115" s="176"/>
      <c r="P115" s="52" t="s">
        <v>313</v>
      </c>
      <c r="Q115" s="23">
        <v>0.25</v>
      </c>
      <c r="R115" s="52" t="s">
        <v>314</v>
      </c>
      <c r="S115" s="176"/>
      <c r="T115"/>
      <c r="U115"/>
      <c r="V115"/>
      <c r="W115"/>
      <c r="X115"/>
    </row>
    <row r="116" spans="1:24" ht="69.75" customHeight="1" x14ac:dyDescent="0.25">
      <c r="A116" s="204"/>
      <c r="B116" s="189" t="s">
        <v>9</v>
      </c>
      <c r="C116" s="191" t="s">
        <v>131</v>
      </c>
      <c r="D116" s="16" t="s">
        <v>53</v>
      </c>
      <c r="E116" s="52" t="s">
        <v>100</v>
      </c>
      <c r="F116" s="23">
        <v>0.25</v>
      </c>
      <c r="G116" s="71" t="s">
        <v>199</v>
      </c>
      <c r="H116" s="52" t="s">
        <v>100</v>
      </c>
      <c r="I116" s="23">
        <v>0.25</v>
      </c>
      <c r="J116" s="71" t="s">
        <v>199</v>
      </c>
      <c r="K116" s="174">
        <v>0.5</v>
      </c>
      <c r="L116" s="52" t="s">
        <v>100</v>
      </c>
      <c r="M116" s="23">
        <v>0.25</v>
      </c>
      <c r="N116" s="71" t="s">
        <v>199</v>
      </c>
      <c r="O116" s="174">
        <f>+I116+I117+I118</f>
        <v>0.5</v>
      </c>
      <c r="P116" s="52" t="s">
        <v>100</v>
      </c>
      <c r="Q116" s="23">
        <v>0.25</v>
      </c>
      <c r="R116" s="71" t="s">
        <v>199</v>
      </c>
      <c r="S116" s="174">
        <v>1</v>
      </c>
      <c r="T116"/>
      <c r="U116"/>
      <c r="V116"/>
      <c r="W116"/>
      <c r="X116"/>
    </row>
    <row r="117" spans="1:24" ht="66" customHeight="1" x14ac:dyDescent="0.25">
      <c r="A117" s="53"/>
      <c r="B117" s="190"/>
      <c r="C117" s="195"/>
      <c r="D117" s="16" t="s">
        <v>43</v>
      </c>
      <c r="E117" s="25"/>
      <c r="F117" s="26"/>
      <c r="G117" s="25"/>
      <c r="H117" s="52" t="s">
        <v>200</v>
      </c>
      <c r="I117" s="23">
        <v>0.25</v>
      </c>
      <c r="J117" s="71" t="s">
        <v>199</v>
      </c>
      <c r="K117" s="175"/>
      <c r="L117" s="52" t="s">
        <v>200</v>
      </c>
      <c r="M117" s="23">
        <v>0.25</v>
      </c>
      <c r="N117" s="71" t="s">
        <v>199</v>
      </c>
      <c r="O117" s="175"/>
      <c r="P117" s="52" t="s">
        <v>200</v>
      </c>
      <c r="Q117" s="23">
        <v>0.25</v>
      </c>
      <c r="R117" s="71" t="s">
        <v>199</v>
      </c>
      <c r="S117" s="175"/>
      <c r="T117"/>
      <c r="U117"/>
      <c r="V117"/>
      <c r="W117"/>
      <c r="X117"/>
    </row>
    <row r="118" spans="1:24" ht="62.25" customHeight="1" x14ac:dyDescent="0.25">
      <c r="A118" s="53"/>
      <c r="B118" s="190"/>
      <c r="C118" s="195"/>
      <c r="D118" s="16" t="s">
        <v>42</v>
      </c>
      <c r="E118" s="25"/>
      <c r="F118" s="26"/>
      <c r="G118" s="25"/>
      <c r="H118" s="25"/>
      <c r="I118" s="25"/>
      <c r="J118" s="25"/>
      <c r="K118" s="175"/>
      <c r="L118" s="52" t="s">
        <v>316</v>
      </c>
      <c r="M118" s="23">
        <v>0.25</v>
      </c>
      <c r="N118" s="71" t="s">
        <v>199</v>
      </c>
      <c r="O118" s="175"/>
      <c r="P118" s="52" t="s">
        <v>316</v>
      </c>
      <c r="Q118" s="23">
        <v>0.25</v>
      </c>
      <c r="R118" s="71" t="s">
        <v>199</v>
      </c>
      <c r="S118" s="175"/>
      <c r="T118"/>
      <c r="U118"/>
      <c r="V118"/>
      <c r="W118"/>
      <c r="X118"/>
    </row>
    <row r="119" spans="1:24" ht="54" customHeight="1" x14ac:dyDescent="0.25">
      <c r="A119" s="53"/>
      <c r="B119" s="159"/>
      <c r="C119" s="192"/>
      <c r="D119" s="16" t="s">
        <v>44</v>
      </c>
      <c r="E119" s="25"/>
      <c r="F119" s="26"/>
      <c r="G119" s="25"/>
      <c r="H119" s="25"/>
      <c r="I119" s="25"/>
      <c r="J119" s="25"/>
      <c r="K119" s="176"/>
      <c r="L119" s="25"/>
      <c r="M119" s="25"/>
      <c r="N119" s="25"/>
      <c r="O119" s="176"/>
      <c r="P119" s="52" t="s">
        <v>317</v>
      </c>
      <c r="Q119" s="23">
        <v>0.25</v>
      </c>
      <c r="R119" s="71" t="s">
        <v>199</v>
      </c>
      <c r="S119" s="176"/>
      <c r="T119"/>
      <c r="U119"/>
      <c r="V119"/>
      <c r="W119"/>
      <c r="X119"/>
    </row>
    <row r="120" spans="1:24" ht="93" customHeight="1" x14ac:dyDescent="0.25">
      <c r="A120" s="211" t="s">
        <v>18</v>
      </c>
      <c r="B120" s="197" t="s">
        <v>19</v>
      </c>
      <c r="C120" s="187" t="s">
        <v>132</v>
      </c>
      <c r="D120" s="16">
        <v>45412</v>
      </c>
      <c r="E120" s="25"/>
      <c r="F120" s="26"/>
      <c r="G120" s="25"/>
      <c r="H120" s="52" t="s">
        <v>206</v>
      </c>
      <c r="I120" s="23">
        <v>0.7</v>
      </c>
      <c r="J120" s="52" t="s">
        <v>35</v>
      </c>
      <c r="K120" s="174">
        <v>0.7</v>
      </c>
      <c r="L120" s="52" t="s">
        <v>206</v>
      </c>
      <c r="M120" s="23">
        <v>0.7</v>
      </c>
      <c r="N120" s="52" t="s">
        <v>35</v>
      </c>
      <c r="O120" s="174">
        <f>+I120+I121</f>
        <v>0.7</v>
      </c>
      <c r="P120" s="52" t="s">
        <v>206</v>
      </c>
      <c r="Q120" s="23">
        <v>0.7</v>
      </c>
      <c r="R120" s="52" t="s">
        <v>35</v>
      </c>
      <c r="S120" s="174">
        <f>+M120+M121</f>
        <v>1</v>
      </c>
      <c r="T120"/>
      <c r="U120"/>
      <c r="V120"/>
      <c r="W120"/>
      <c r="X120"/>
    </row>
    <row r="121" spans="1:24" ht="69.75" customHeight="1" x14ac:dyDescent="0.25">
      <c r="A121" s="211"/>
      <c r="B121" s="197"/>
      <c r="C121" s="187"/>
      <c r="D121" s="16">
        <v>45565</v>
      </c>
      <c r="E121" s="25"/>
      <c r="F121" s="26"/>
      <c r="G121" s="68"/>
      <c r="H121" s="68"/>
      <c r="I121" s="68"/>
      <c r="J121" s="68"/>
      <c r="K121" s="176"/>
      <c r="L121" s="52" t="s">
        <v>244</v>
      </c>
      <c r="M121" s="23">
        <v>0.3</v>
      </c>
      <c r="N121" s="52" t="s">
        <v>35</v>
      </c>
      <c r="O121" s="176"/>
      <c r="P121" s="52" t="s">
        <v>318</v>
      </c>
      <c r="Q121" s="23">
        <v>0.3</v>
      </c>
      <c r="R121" s="52" t="s">
        <v>35</v>
      </c>
      <c r="S121" s="176"/>
      <c r="T121"/>
      <c r="U121"/>
      <c r="V121"/>
      <c r="W121"/>
      <c r="X121"/>
    </row>
    <row r="122" spans="1:24" ht="86.25" customHeight="1" x14ac:dyDescent="0.25">
      <c r="A122" s="211"/>
      <c r="B122" s="197"/>
      <c r="C122" s="187" t="s">
        <v>24</v>
      </c>
      <c r="D122" s="16" t="s">
        <v>53</v>
      </c>
      <c r="E122" s="54" t="s">
        <v>101</v>
      </c>
      <c r="F122" s="29">
        <v>0.25</v>
      </c>
      <c r="G122" s="72" t="s">
        <v>36</v>
      </c>
      <c r="H122" s="54" t="s">
        <v>101</v>
      </c>
      <c r="I122" s="29">
        <v>0.25</v>
      </c>
      <c r="J122" s="72" t="s">
        <v>36</v>
      </c>
      <c r="K122" s="154">
        <v>0.5</v>
      </c>
      <c r="L122" s="54" t="s">
        <v>101</v>
      </c>
      <c r="M122" s="29">
        <v>0.25</v>
      </c>
      <c r="N122" s="125" t="s">
        <v>36</v>
      </c>
      <c r="O122" s="154">
        <f>+I122+I123+I124</f>
        <v>0.5</v>
      </c>
      <c r="P122" s="54" t="s">
        <v>101</v>
      </c>
      <c r="Q122" s="29">
        <v>0.25</v>
      </c>
      <c r="R122" s="142" t="s">
        <v>36</v>
      </c>
      <c r="S122" s="154">
        <v>1</v>
      </c>
      <c r="T122"/>
      <c r="U122"/>
      <c r="V122"/>
      <c r="W122"/>
      <c r="X122"/>
    </row>
    <row r="123" spans="1:24" ht="88.5" customHeight="1" x14ac:dyDescent="0.25">
      <c r="A123" s="211"/>
      <c r="B123" s="197"/>
      <c r="C123" s="187"/>
      <c r="D123" s="16" t="s">
        <v>43</v>
      </c>
      <c r="E123" s="25"/>
      <c r="F123" s="26"/>
      <c r="G123" s="25"/>
      <c r="H123" s="54" t="s">
        <v>207</v>
      </c>
      <c r="I123" s="29">
        <v>0.25</v>
      </c>
      <c r="J123" s="72" t="s">
        <v>36</v>
      </c>
      <c r="K123" s="164"/>
      <c r="L123" s="54" t="s">
        <v>207</v>
      </c>
      <c r="M123" s="29">
        <v>0.25</v>
      </c>
      <c r="N123" s="125" t="s">
        <v>36</v>
      </c>
      <c r="O123" s="164"/>
      <c r="P123" s="54" t="s">
        <v>207</v>
      </c>
      <c r="Q123" s="29">
        <v>0.25</v>
      </c>
      <c r="R123" s="142" t="s">
        <v>36</v>
      </c>
      <c r="S123" s="164"/>
      <c r="T123"/>
      <c r="U123"/>
      <c r="V123"/>
      <c r="W123"/>
      <c r="X123"/>
    </row>
    <row r="124" spans="1:24" ht="80.25" customHeight="1" x14ac:dyDescent="0.25">
      <c r="A124" s="211"/>
      <c r="B124" s="197"/>
      <c r="C124" s="187"/>
      <c r="D124" s="16" t="s">
        <v>42</v>
      </c>
      <c r="E124" s="25"/>
      <c r="F124" s="26"/>
      <c r="G124" s="68"/>
      <c r="H124" s="25"/>
      <c r="I124" s="25"/>
      <c r="J124" s="25"/>
      <c r="K124" s="164"/>
      <c r="L124" s="54" t="s">
        <v>245</v>
      </c>
      <c r="M124" s="29">
        <v>0.25</v>
      </c>
      <c r="N124" s="54" t="s">
        <v>36</v>
      </c>
      <c r="O124" s="164"/>
      <c r="P124" s="54" t="s">
        <v>245</v>
      </c>
      <c r="Q124" s="29">
        <v>0.25</v>
      </c>
      <c r="R124" s="54" t="s">
        <v>36</v>
      </c>
      <c r="S124" s="164"/>
      <c r="T124"/>
      <c r="U124"/>
      <c r="V124"/>
      <c r="W124"/>
      <c r="X124"/>
    </row>
    <row r="125" spans="1:24" ht="78.75" customHeight="1" x14ac:dyDescent="0.25">
      <c r="A125" s="211"/>
      <c r="B125" s="197"/>
      <c r="C125" s="187"/>
      <c r="D125" s="16" t="s">
        <v>44</v>
      </c>
      <c r="E125" s="25"/>
      <c r="F125" s="26"/>
      <c r="G125" s="25"/>
      <c r="H125" s="68"/>
      <c r="I125" s="68"/>
      <c r="J125" s="68"/>
      <c r="K125" s="155"/>
      <c r="L125" s="68"/>
      <c r="M125" s="68"/>
      <c r="N125" s="68"/>
      <c r="O125" s="155"/>
      <c r="P125" s="54" t="s">
        <v>319</v>
      </c>
      <c r="Q125" s="29">
        <v>0.25</v>
      </c>
      <c r="R125" s="54" t="s">
        <v>36</v>
      </c>
      <c r="S125" s="155"/>
      <c r="T125"/>
      <c r="U125"/>
      <c r="V125"/>
      <c r="W125"/>
      <c r="X125"/>
    </row>
    <row r="126" spans="1:24" ht="96" customHeight="1" x14ac:dyDescent="0.25">
      <c r="A126" s="211"/>
      <c r="B126" s="197"/>
      <c r="C126" s="191" t="s">
        <v>68</v>
      </c>
      <c r="D126" s="16">
        <v>45382</v>
      </c>
      <c r="E126" s="54" t="s">
        <v>116</v>
      </c>
      <c r="F126" s="29">
        <v>0.25</v>
      </c>
      <c r="G126" s="54" t="s">
        <v>102</v>
      </c>
      <c r="H126" s="54" t="s">
        <v>116</v>
      </c>
      <c r="I126" s="29">
        <v>0.25</v>
      </c>
      <c r="J126" s="54" t="s">
        <v>102</v>
      </c>
      <c r="K126" s="154">
        <v>0.5</v>
      </c>
      <c r="L126" s="54" t="s">
        <v>116</v>
      </c>
      <c r="M126" s="29">
        <v>0.25</v>
      </c>
      <c r="N126" s="54" t="s">
        <v>102</v>
      </c>
      <c r="O126" s="154">
        <v>0.75</v>
      </c>
      <c r="P126" s="54" t="s">
        <v>116</v>
      </c>
      <c r="Q126" s="29">
        <v>0.25</v>
      </c>
      <c r="R126" s="54" t="s">
        <v>102</v>
      </c>
      <c r="S126" s="154">
        <v>1</v>
      </c>
      <c r="T126"/>
      <c r="U126"/>
      <c r="V126"/>
      <c r="W126"/>
      <c r="X126"/>
    </row>
    <row r="127" spans="1:24" ht="89.25" customHeight="1" x14ac:dyDescent="0.25">
      <c r="A127" s="211"/>
      <c r="B127" s="197"/>
      <c r="C127" s="195"/>
      <c r="D127" s="16" t="s">
        <v>43</v>
      </c>
      <c r="E127" s="25"/>
      <c r="F127" s="26"/>
      <c r="G127" s="25"/>
      <c r="H127" s="54" t="s">
        <v>208</v>
      </c>
      <c r="I127" s="29">
        <v>0.25</v>
      </c>
      <c r="J127" s="54" t="s">
        <v>102</v>
      </c>
      <c r="K127" s="164"/>
      <c r="L127" s="54" t="s">
        <v>208</v>
      </c>
      <c r="M127" s="29">
        <v>0.25</v>
      </c>
      <c r="N127" s="54" t="s">
        <v>102</v>
      </c>
      <c r="O127" s="164"/>
      <c r="P127" s="54" t="s">
        <v>208</v>
      </c>
      <c r="Q127" s="29">
        <v>0.25</v>
      </c>
      <c r="R127" s="54" t="s">
        <v>102</v>
      </c>
      <c r="S127" s="164"/>
      <c r="T127"/>
      <c r="U127"/>
      <c r="V127"/>
      <c r="W127"/>
      <c r="X127"/>
    </row>
    <row r="128" spans="1:24" ht="74.25" customHeight="1" x14ac:dyDescent="0.25">
      <c r="A128" s="211"/>
      <c r="B128" s="197"/>
      <c r="C128" s="195"/>
      <c r="D128" s="16" t="s">
        <v>42</v>
      </c>
      <c r="E128" s="25"/>
      <c r="F128" s="26"/>
      <c r="G128" s="25"/>
      <c r="H128" s="25"/>
      <c r="I128" s="25"/>
      <c r="J128" s="25"/>
      <c r="K128" s="164"/>
      <c r="L128" s="54" t="s">
        <v>246</v>
      </c>
      <c r="M128" s="29">
        <v>0.25</v>
      </c>
      <c r="N128" s="54" t="s">
        <v>102</v>
      </c>
      <c r="O128" s="164"/>
      <c r="P128" s="54" t="s">
        <v>246</v>
      </c>
      <c r="Q128" s="29">
        <v>0.25</v>
      </c>
      <c r="R128" s="54" t="s">
        <v>102</v>
      </c>
      <c r="S128" s="164"/>
      <c r="T128"/>
      <c r="U128"/>
      <c r="V128"/>
      <c r="W128"/>
      <c r="X128"/>
    </row>
    <row r="129" spans="1:24" ht="67.5" customHeight="1" x14ac:dyDescent="0.25">
      <c r="A129" s="211"/>
      <c r="B129" s="197"/>
      <c r="C129" s="192"/>
      <c r="D129" s="16">
        <v>45657</v>
      </c>
      <c r="E129" s="25"/>
      <c r="F129" s="26"/>
      <c r="G129" s="25"/>
      <c r="H129" s="68"/>
      <c r="I129" s="68"/>
      <c r="J129" s="68"/>
      <c r="K129" s="155"/>
      <c r="L129" s="68"/>
      <c r="M129" s="68"/>
      <c r="N129" s="68"/>
      <c r="O129" s="155"/>
      <c r="P129" s="54" t="s">
        <v>355</v>
      </c>
      <c r="Q129" s="29">
        <v>0.25</v>
      </c>
      <c r="R129" s="54" t="s">
        <v>102</v>
      </c>
      <c r="S129" s="155"/>
      <c r="T129"/>
      <c r="U129"/>
      <c r="V129"/>
      <c r="W129"/>
      <c r="X129"/>
    </row>
    <row r="130" spans="1:24" ht="67.5" customHeight="1" x14ac:dyDescent="0.25">
      <c r="A130" s="211"/>
      <c r="B130" s="197"/>
      <c r="C130" s="191" t="s">
        <v>69</v>
      </c>
      <c r="D130" s="213" t="s">
        <v>43</v>
      </c>
      <c r="E130" s="215"/>
      <c r="F130" s="217"/>
      <c r="G130" s="215"/>
      <c r="H130" s="168" t="s">
        <v>209</v>
      </c>
      <c r="I130" s="170">
        <v>1</v>
      </c>
      <c r="J130" s="172" t="s">
        <v>102</v>
      </c>
      <c r="K130" s="154">
        <v>1</v>
      </c>
      <c r="L130" s="168" t="s">
        <v>209</v>
      </c>
      <c r="M130" s="170">
        <v>1</v>
      </c>
      <c r="N130" s="172" t="s">
        <v>102</v>
      </c>
      <c r="O130" s="154">
        <v>1</v>
      </c>
      <c r="P130" s="172" t="s">
        <v>320</v>
      </c>
      <c r="Q130" s="154">
        <v>1</v>
      </c>
      <c r="R130" s="172" t="s">
        <v>102</v>
      </c>
      <c r="S130" s="154">
        <v>1</v>
      </c>
      <c r="T130"/>
      <c r="U130"/>
      <c r="V130"/>
      <c r="W130"/>
      <c r="X130"/>
    </row>
    <row r="131" spans="1:24" ht="65.25" customHeight="1" x14ac:dyDescent="0.25">
      <c r="A131" s="211"/>
      <c r="B131" s="197"/>
      <c r="C131" s="192"/>
      <c r="D131" s="214"/>
      <c r="E131" s="216"/>
      <c r="F131" s="218"/>
      <c r="G131" s="216"/>
      <c r="H131" s="169"/>
      <c r="I131" s="171"/>
      <c r="J131" s="173"/>
      <c r="K131" s="155"/>
      <c r="L131" s="169"/>
      <c r="M131" s="171"/>
      <c r="N131" s="173"/>
      <c r="O131" s="155"/>
      <c r="P131" s="173"/>
      <c r="Q131" s="155"/>
      <c r="R131" s="173"/>
      <c r="S131" s="155"/>
      <c r="T131"/>
      <c r="U131"/>
      <c r="V131"/>
      <c r="W131"/>
      <c r="X131"/>
    </row>
    <row r="132" spans="1:24" ht="84" customHeight="1" x14ac:dyDescent="0.25">
      <c r="A132" s="211"/>
      <c r="B132" s="197"/>
      <c r="C132" s="187" t="s">
        <v>71</v>
      </c>
      <c r="D132" s="16" t="s">
        <v>61</v>
      </c>
      <c r="E132" s="26"/>
      <c r="F132" s="26"/>
      <c r="G132" s="26"/>
      <c r="H132" s="102" t="s">
        <v>210</v>
      </c>
      <c r="I132" s="29">
        <v>0.5</v>
      </c>
      <c r="J132" s="54" t="s">
        <v>308</v>
      </c>
      <c r="K132" s="154">
        <v>0.5</v>
      </c>
      <c r="L132" s="116" t="s">
        <v>210</v>
      </c>
      <c r="M132" s="29">
        <v>0.5</v>
      </c>
      <c r="N132" s="54" t="s">
        <v>308</v>
      </c>
      <c r="O132" s="154">
        <v>0.5</v>
      </c>
      <c r="P132" s="143" t="s">
        <v>210</v>
      </c>
      <c r="Q132" s="29">
        <v>0.5</v>
      </c>
      <c r="R132" s="54" t="s">
        <v>323</v>
      </c>
      <c r="S132" s="154">
        <v>1</v>
      </c>
      <c r="T132"/>
      <c r="U132"/>
      <c r="V132"/>
      <c r="W132"/>
      <c r="X132"/>
    </row>
    <row r="133" spans="1:24" ht="109.5" customHeight="1" x14ac:dyDescent="0.25">
      <c r="A133" s="211"/>
      <c r="B133" s="197"/>
      <c r="C133" s="187"/>
      <c r="D133" s="16" t="s">
        <v>46</v>
      </c>
      <c r="E133" s="25"/>
      <c r="F133" s="26"/>
      <c r="G133" s="25"/>
      <c r="H133" s="68"/>
      <c r="I133" s="68"/>
      <c r="J133" s="68"/>
      <c r="K133" s="155"/>
      <c r="L133" s="68"/>
      <c r="M133" s="68"/>
      <c r="N133" s="68"/>
      <c r="O133" s="155"/>
      <c r="P133" s="143" t="s">
        <v>321</v>
      </c>
      <c r="Q133" s="29">
        <v>0.5</v>
      </c>
      <c r="R133" s="54" t="s">
        <v>322</v>
      </c>
      <c r="S133" s="155"/>
      <c r="T133"/>
      <c r="U133"/>
      <c r="V133"/>
      <c r="W133"/>
      <c r="X133"/>
    </row>
    <row r="134" spans="1:24" ht="56.25" customHeight="1" x14ac:dyDescent="0.25">
      <c r="A134" s="211"/>
      <c r="B134" s="197"/>
      <c r="C134" s="187" t="s">
        <v>72</v>
      </c>
      <c r="D134" s="16" t="s">
        <v>70</v>
      </c>
      <c r="E134" s="25"/>
      <c r="F134" s="26"/>
      <c r="G134" s="26"/>
      <c r="H134" s="103" t="s">
        <v>211</v>
      </c>
      <c r="I134" s="104">
        <v>0.5</v>
      </c>
      <c r="J134" s="103" t="s">
        <v>212</v>
      </c>
      <c r="K134" s="154">
        <v>0.5</v>
      </c>
      <c r="L134" s="116" t="s">
        <v>211</v>
      </c>
      <c r="M134" s="104">
        <v>0.5</v>
      </c>
      <c r="N134" s="116" t="s">
        <v>212</v>
      </c>
      <c r="O134" s="154">
        <v>1</v>
      </c>
      <c r="P134" s="143" t="s">
        <v>211</v>
      </c>
      <c r="Q134" s="104">
        <v>0.5</v>
      </c>
      <c r="R134" s="143" t="s">
        <v>212</v>
      </c>
      <c r="S134" s="154">
        <v>1</v>
      </c>
      <c r="T134"/>
      <c r="U134"/>
      <c r="V134"/>
      <c r="W134"/>
      <c r="X134"/>
    </row>
    <row r="135" spans="1:24" ht="56.25" customHeight="1" x14ac:dyDescent="0.25">
      <c r="A135" s="211"/>
      <c r="B135" s="197"/>
      <c r="C135" s="187"/>
      <c r="D135" s="16">
        <v>45565</v>
      </c>
      <c r="E135" s="25"/>
      <c r="F135" s="26"/>
      <c r="G135" s="25"/>
      <c r="H135" s="68"/>
      <c r="I135" s="68"/>
      <c r="J135" s="68"/>
      <c r="K135" s="155"/>
      <c r="L135" s="116" t="s">
        <v>325</v>
      </c>
      <c r="M135" s="104">
        <v>0.5</v>
      </c>
      <c r="N135" s="116" t="s">
        <v>212</v>
      </c>
      <c r="O135" s="155"/>
      <c r="P135" s="143" t="s">
        <v>324</v>
      </c>
      <c r="Q135" s="104">
        <v>0.5</v>
      </c>
      <c r="R135" s="143" t="s">
        <v>212</v>
      </c>
      <c r="S135" s="155"/>
      <c r="T135"/>
      <c r="U135"/>
      <c r="V135"/>
      <c r="W135"/>
      <c r="X135"/>
    </row>
    <row r="136" spans="1:24" ht="105" customHeight="1" x14ac:dyDescent="0.25">
      <c r="A136" s="211"/>
      <c r="B136" s="197"/>
      <c r="C136" s="22" t="s">
        <v>247</v>
      </c>
      <c r="D136" s="16">
        <v>45473</v>
      </c>
      <c r="E136" s="25"/>
      <c r="F136" s="26"/>
      <c r="G136" s="25"/>
      <c r="H136" s="106" t="s">
        <v>213</v>
      </c>
      <c r="I136" s="105">
        <v>1</v>
      </c>
      <c r="J136" s="106" t="s">
        <v>214</v>
      </c>
      <c r="K136" s="105">
        <v>1</v>
      </c>
      <c r="L136" s="116" t="s">
        <v>213</v>
      </c>
      <c r="M136" s="107">
        <v>1</v>
      </c>
      <c r="N136" s="116" t="s">
        <v>214</v>
      </c>
      <c r="O136" s="107">
        <v>1</v>
      </c>
      <c r="P136" s="143" t="s">
        <v>326</v>
      </c>
      <c r="Q136" s="107">
        <v>1</v>
      </c>
      <c r="R136" s="143" t="s">
        <v>214</v>
      </c>
      <c r="S136" s="107">
        <v>1</v>
      </c>
      <c r="T136"/>
      <c r="U136"/>
      <c r="V136"/>
      <c r="W136"/>
      <c r="X136"/>
    </row>
    <row r="137" spans="1:24" ht="86.25" customHeight="1" x14ac:dyDescent="0.25">
      <c r="A137" s="211"/>
      <c r="B137" s="197"/>
      <c r="C137" s="22" t="s">
        <v>248</v>
      </c>
      <c r="D137" s="16">
        <v>45291</v>
      </c>
      <c r="E137" s="25"/>
      <c r="F137" s="26"/>
      <c r="G137" s="25"/>
      <c r="H137" s="25"/>
      <c r="I137" s="25"/>
      <c r="J137" s="25"/>
      <c r="K137" s="25"/>
      <c r="L137" s="25"/>
      <c r="M137" s="25"/>
      <c r="N137" s="25"/>
      <c r="O137" s="25"/>
      <c r="P137" s="143" t="s">
        <v>356</v>
      </c>
      <c r="Q137" s="107">
        <v>1</v>
      </c>
      <c r="R137" s="143" t="s">
        <v>214</v>
      </c>
      <c r="S137" s="107">
        <v>1</v>
      </c>
      <c r="T137"/>
      <c r="U137"/>
      <c r="V137"/>
      <c r="W137"/>
      <c r="X137"/>
    </row>
    <row r="138" spans="1:24" ht="68.25" customHeight="1" x14ac:dyDescent="0.25">
      <c r="A138" s="211"/>
      <c r="B138" s="197"/>
      <c r="C138" s="187" t="s">
        <v>73</v>
      </c>
      <c r="D138" s="19">
        <v>45382</v>
      </c>
      <c r="E138" s="15" t="s">
        <v>104</v>
      </c>
      <c r="F138" s="33">
        <v>0.25</v>
      </c>
      <c r="G138" s="15" t="s">
        <v>103</v>
      </c>
      <c r="H138" s="62" t="s">
        <v>104</v>
      </c>
      <c r="I138" s="105">
        <v>0.25</v>
      </c>
      <c r="J138" s="62" t="s">
        <v>103</v>
      </c>
      <c r="K138" s="154">
        <v>0.5</v>
      </c>
      <c r="L138" s="124" t="s">
        <v>104</v>
      </c>
      <c r="M138" s="107">
        <v>0.25</v>
      </c>
      <c r="N138" s="124" t="s">
        <v>103</v>
      </c>
      <c r="O138" s="154">
        <f>+M138+M139+M140</f>
        <v>0.75</v>
      </c>
      <c r="P138" s="144" t="s">
        <v>104</v>
      </c>
      <c r="Q138" s="107">
        <v>0.25</v>
      </c>
      <c r="R138" s="144" t="s">
        <v>103</v>
      </c>
      <c r="S138" s="154">
        <v>1</v>
      </c>
      <c r="T138"/>
      <c r="U138"/>
      <c r="V138"/>
      <c r="W138"/>
      <c r="X138"/>
    </row>
    <row r="139" spans="1:24" ht="60.75" customHeight="1" x14ac:dyDescent="0.25">
      <c r="A139" s="211"/>
      <c r="B139" s="197"/>
      <c r="C139" s="187"/>
      <c r="D139" s="19">
        <v>45473</v>
      </c>
      <c r="E139" s="25"/>
      <c r="F139" s="26"/>
      <c r="G139" s="25"/>
      <c r="H139" s="25"/>
      <c r="I139" s="25"/>
      <c r="J139" s="25"/>
      <c r="K139" s="164"/>
      <c r="L139" s="124" t="s">
        <v>249</v>
      </c>
      <c r="M139" s="107">
        <v>0.25</v>
      </c>
      <c r="N139" s="124" t="s">
        <v>251</v>
      </c>
      <c r="O139" s="164"/>
      <c r="P139" s="144" t="s">
        <v>249</v>
      </c>
      <c r="Q139" s="107">
        <v>0.25</v>
      </c>
      <c r="R139" s="144" t="s">
        <v>251</v>
      </c>
      <c r="S139" s="164"/>
      <c r="T139"/>
      <c r="U139"/>
      <c r="V139"/>
      <c r="W139"/>
      <c r="X139"/>
    </row>
    <row r="140" spans="1:24" ht="63" customHeight="1" x14ac:dyDescent="0.25">
      <c r="A140" s="211"/>
      <c r="B140" s="197"/>
      <c r="C140" s="187"/>
      <c r="D140" s="19">
        <v>45565</v>
      </c>
      <c r="E140" s="25"/>
      <c r="F140" s="26"/>
      <c r="G140" s="68"/>
      <c r="H140" s="25"/>
      <c r="I140" s="25"/>
      <c r="J140" s="25"/>
      <c r="K140" s="164"/>
      <c r="L140" s="124" t="s">
        <v>279</v>
      </c>
      <c r="M140" s="107">
        <v>0.25</v>
      </c>
      <c r="N140" s="124" t="s">
        <v>250</v>
      </c>
      <c r="O140" s="164"/>
      <c r="P140" s="144" t="s">
        <v>279</v>
      </c>
      <c r="Q140" s="107">
        <v>0.25</v>
      </c>
      <c r="R140" s="144" t="s">
        <v>250</v>
      </c>
      <c r="S140" s="164"/>
      <c r="T140"/>
      <c r="U140"/>
      <c r="V140"/>
      <c r="W140"/>
      <c r="X140"/>
    </row>
    <row r="141" spans="1:24" ht="62.25" customHeight="1" x14ac:dyDescent="0.25">
      <c r="A141" s="211"/>
      <c r="B141" s="197"/>
      <c r="C141" s="187"/>
      <c r="D141" s="16">
        <v>45657</v>
      </c>
      <c r="E141" s="25"/>
      <c r="F141" s="26"/>
      <c r="G141" s="25"/>
      <c r="H141" s="68"/>
      <c r="I141" s="68"/>
      <c r="J141" s="68"/>
      <c r="K141" s="155"/>
      <c r="L141" s="68"/>
      <c r="M141" s="68"/>
      <c r="N141" s="68"/>
      <c r="O141" s="155"/>
      <c r="P141" s="144" t="s">
        <v>327</v>
      </c>
      <c r="Q141" s="107">
        <v>0.25</v>
      </c>
      <c r="R141" s="144" t="s">
        <v>250</v>
      </c>
      <c r="S141" s="155"/>
      <c r="T141"/>
      <c r="U141"/>
      <c r="V141"/>
      <c r="W141"/>
      <c r="X141"/>
    </row>
    <row r="142" spans="1:24" ht="99" customHeight="1" x14ac:dyDescent="0.25">
      <c r="A142" s="211"/>
      <c r="B142" s="197"/>
      <c r="C142" s="187" t="s">
        <v>150</v>
      </c>
      <c r="D142" s="48">
        <v>45382</v>
      </c>
      <c r="E142" s="34" t="s">
        <v>105</v>
      </c>
      <c r="F142" s="33">
        <v>0.25</v>
      </c>
      <c r="G142" s="34" t="s">
        <v>106</v>
      </c>
      <c r="H142" s="109" t="s">
        <v>105</v>
      </c>
      <c r="I142" s="107">
        <v>0.25</v>
      </c>
      <c r="J142" s="109" t="s">
        <v>106</v>
      </c>
      <c r="K142" s="165">
        <v>0.5</v>
      </c>
      <c r="L142" s="116" t="s">
        <v>105</v>
      </c>
      <c r="M142" s="107">
        <v>0.25</v>
      </c>
      <c r="N142" s="116" t="s">
        <v>106</v>
      </c>
      <c r="O142" s="165">
        <f>+I142+I143+I144</f>
        <v>0.5</v>
      </c>
      <c r="P142" s="143" t="s">
        <v>105</v>
      </c>
      <c r="Q142" s="107">
        <v>0.25</v>
      </c>
      <c r="R142" s="143" t="s">
        <v>106</v>
      </c>
      <c r="S142" s="165">
        <v>1</v>
      </c>
      <c r="T142"/>
      <c r="U142"/>
      <c r="V142"/>
      <c r="W142"/>
      <c r="X142"/>
    </row>
    <row r="143" spans="1:24" ht="110.25" customHeight="1" x14ac:dyDescent="0.25">
      <c r="A143" s="211"/>
      <c r="B143" s="197"/>
      <c r="C143" s="187"/>
      <c r="D143" s="48">
        <v>45473</v>
      </c>
      <c r="E143" s="49"/>
      <c r="F143" s="55"/>
      <c r="G143" s="49"/>
      <c r="H143" s="109" t="s">
        <v>216</v>
      </c>
      <c r="I143" s="107">
        <v>0.25</v>
      </c>
      <c r="J143" s="109" t="s">
        <v>215</v>
      </c>
      <c r="K143" s="166"/>
      <c r="L143" s="116" t="s">
        <v>253</v>
      </c>
      <c r="M143" s="107">
        <v>0.25</v>
      </c>
      <c r="N143" s="116" t="s">
        <v>106</v>
      </c>
      <c r="O143" s="166"/>
      <c r="P143" s="143" t="s">
        <v>253</v>
      </c>
      <c r="Q143" s="107">
        <v>0.25</v>
      </c>
      <c r="R143" s="143" t="s">
        <v>106</v>
      </c>
      <c r="S143" s="166"/>
      <c r="T143"/>
      <c r="U143"/>
      <c r="V143"/>
      <c r="W143"/>
      <c r="X143"/>
    </row>
    <row r="144" spans="1:24" ht="110.25" customHeight="1" x14ac:dyDescent="0.25">
      <c r="A144" s="211"/>
      <c r="B144" s="197"/>
      <c r="C144" s="187"/>
      <c r="D144" s="48">
        <v>45565</v>
      </c>
      <c r="E144" s="49"/>
      <c r="F144" s="55"/>
      <c r="G144" s="49"/>
      <c r="H144" s="108"/>
      <c r="I144" s="108"/>
      <c r="J144" s="108"/>
      <c r="K144" s="166"/>
      <c r="L144" s="116" t="s">
        <v>252</v>
      </c>
      <c r="M144" s="107">
        <v>0.25</v>
      </c>
      <c r="N144" s="116" t="s">
        <v>106</v>
      </c>
      <c r="O144" s="166"/>
      <c r="P144" s="143" t="s">
        <v>252</v>
      </c>
      <c r="Q144" s="107">
        <v>0.25</v>
      </c>
      <c r="R144" s="143" t="s">
        <v>106</v>
      </c>
      <c r="S144" s="166"/>
      <c r="T144"/>
      <c r="U144"/>
      <c r="V144"/>
      <c r="W144"/>
      <c r="X144"/>
    </row>
    <row r="145" spans="1:24" ht="93" customHeight="1" x14ac:dyDescent="0.25">
      <c r="A145" s="211"/>
      <c r="B145" s="197"/>
      <c r="C145" s="187"/>
      <c r="D145" s="36">
        <v>45657</v>
      </c>
      <c r="E145" s="49"/>
      <c r="F145" s="55"/>
      <c r="G145" s="49"/>
      <c r="H145" s="73"/>
      <c r="I145" s="73"/>
      <c r="J145" s="73"/>
      <c r="K145" s="167"/>
      <c r="L145" s="73"/>
      <c r="M145" s="73"/>
      <c r="N145" s="73"/>
      <c r="O145" s="167"/>
      <c r="P145" s="143" t="s">
        <v>357</v>
      </c>
      <c r="Q145" s="107">
        <v>0.25</v>
      </c>
      <c r="R145" s="143" t="s">
        <v>328</v>
      </c>
      <c r="S145" s="167"/>
      <c r="T145"/>
      <c r="U145"/>
      <c r="V145"/>
      <c r="W145"/>
      <c r="X145"/>
    </row>
    <row r="146" spans="1:24" ht="72.75" customHeight="1" x14ac:dyDescent="0.25">
      <c r="A146" s="211"/>
      <c r="B146" s="197"/>
      <c r="C146" s="187" t="s">
        <v>75</v>
      </c>
      <c r="D146" s="16">
        <v>45473</v>
      </c>
      <c r="E146" s="25"/>
      <c r="F146" s="26"/>
      <c r="G146" s="25"/>
      <c r="H146" s="111" t="s">
        <v>309</v>
      </c>
      <c r="I146" s="107">
        <v>0.2</v>
      </c>
      <c r="J146" s="109" t="s">
        <v>223</v>
      </c>
      <c r="K146" s="156">
        <v>0.2</v>
      </c>
      <c r="L146" s="111" t="s">
        <v>310</v>
      </c>
      <c r="M146" s="107">
        <v>0.2</v>
      </c>
      <c r="N146" s="116" t="s">
        <v>223</v>
      </c>
      <c r="O146" s="156">
        <v>0.2</v>
      </c>
      <c r="P146" s="111" t="s">
        <v>330</v>
      </c>
      <c r="Q146" s="107">
        <v>0.2</v>
      </c>
      <c r="R146" s="143" t="s">
        <v>223</v>
      </c>
      <c r="S146" s="156">
        <v>1</v>
      </c>
      <c r="T146"/>
      <c r="U146"/>
      <c r="V146"/>
      <c r="W146"/>
      <c r="X146"/>
    </row>
    <row r="147" spans="1:24" ht="99.75" customHeight="1" x14ac:dyDescent="0.25">
      <c r="A147" s="211"/>
      <c r="B147" s="197"/>
      <c r="C147" s="187"/>
      <c r="D147" s="16">
        <v>45626</v>
      </c>
      <c r="E147" s="25"/>
      <c r="F147" s="26"/>
      <c r="G147" s="25"/>
      <c r="H147" s="25"/>
      <c r="I147" s="25"/>
      <c r="J147" s="25"/>
      <c r="K147" s="157"/>
      <c r="L147" s="25"/>
      <c r="M147" s="25"/>
      <c r="N147" s="25"/>
      <c r="O147" s="157"/>
      <c r="P147" s="111" t="s">
        <v>358</v>
      </c>
      <c r="Q147" s="107">
        <v>0.8</v>
      </c>
      <c r="R147" s="143" t="s">
        <v>329</v>
      </c>
      <c r="S147" s="157"/>
      <c r="T147"/>
      <c r="U147"/>
      <c r="V147"/>
      <c r="W147"/>
      <c r="X147"/>
    </row>
    <row r="148" spans="1:24" ht="95.25" customHeight="1" x14ac:dyDescent="0.25">
      <c r="A148" s="211"/>
      <c r="B148" s="197"/>
      <c r="C148" s="187" t="s">
        <v>74</v>
      </c>
      <c r="D148" s="19">
        <v>45382</v>
      </c>
      <c r="E148" s="15" t="s">
        <v>153</v>
      </c>
      <c r="F148" s="23">
        <v>0.25</v>
      </c>
      <c r="G148" s="15" t="s">
        <v>31</v>
      </c>
      <c r="H148" s="62" t="s">
        <v>153</v>
      </c>
      <c r="I148" s="23">
        <v>0.25</v>
      </c>
      <c r="J148" s="62" t="s">
        <v>31</v>
      </c>
      <c r="K148" s="154">
        <v>0.5</v>
      </c>
      <c r="L148" s="124" t="s">
        <v>153</v>
      </c>
      <c r="M148" s="23">
        <v>0.25</v>
      </c>
      <c r="N148" s="124" t="s">
        <v>31</v>
      </c>
      <c r="O148" s="154">
        <v>0.75</v>
      </c>
      <c r="P148" s="144" t="s">
        <v>153</v>
      </c>
      <c r="Q148" s="23">
        <v>0.25</v>
      </c>
      <c r="R148" s="144" t="s">
        <v>31</v>
      </c>
      <c r="S148" s="154">
        <v>1</v>
      </c>
      <c r="T148"/>
      <c r="U148"/>
      <c r="V148"/>
      <c r="W148"/>
      <c r="X148"/>
    </row>
    <row r="149" spans="1:24" ht="82.5" customHeight="1" x14ac:dyDescent="0.25">
      <c r="A149" s="211"/>
      <c r="B149" s="197"/>
      <c r="C149" s="187"/>
      <c r="D149" s="16" t="s">
        <v>43</v>
      </c>
      <c r="E149" s="25"/>
      <c r="F149" s="26"/>
      <c r="G149" s="25"/>
      <c r="H149" s="62" t="s">
        <v>311</v>
      </c>
      <c r="I149" s="23">
        <v>0.25</v>
      </c>
      <c r="J149" s="62" t="s">
        <v>31</v>
      </c>
      <c r="K149" s="164"/>
      <c r="L149" s="124" t="s">
        <v>285</v>
      </c>
      <c r="M149" s="23">
        <v>0.25</v>
      </c>
      <c r="N149" s="124" t="s">
        <v>31</v>
      </c>
      <c r="O149" s="164"/>
      <c r="P149" s="144" t="s">
        <v>359</v>
      </c>
      <c r="Q149" s="23">
        <v>0.25</v>
      </c>
      <c r="R149" s="144" t="s">
        <v>31</v>
      </c>
      <c r="S149" s="164"/>
      <c r="T149"/>
      <c r="U149"/>
      <c r="V149"/>
      <c r="W149"/>
      <c r="X149"/>
    </row>
    <row r="150" spans="1:24" ht="65.25" customHeight="1" x14ac:dyDescent="0.25">
      <c r="A150" s="211"/>
      <c r="B150" s="197"/>
      <c r="C150" s="187"/>
      <c r="D150" s="19">
        <v>45565</v>
      </c>
      <c r="E150" s="25"/>
      <c r="F150" s="26"/>
      <c r="G150" s="25"/>
      <c r="H150" s="25"/>
      <c r="I150" s="25"/>
      <c r="J150" s="25"/>
      <c r="K150" s="164"/>
      <c r="L150" s="124" t="s">
        <v>254</v>
      </c>
      <c r="M150" s="23">
        <v>0.25</v>
      </c>
      <c r="N150" s="124" t="s">
        <v>31</v>
      </c>
      <c r="O150" s="164"/>
      <c r="P150" s="144" t="s">
        <v>360</v>
      </c>
      <c r="Q150" s="23">
        <v>0.25</v>
      </c>
      <c r="R150" s="144" t="s">
        <v>31</v>
      </c>
      <c r="S150" s="164"/>
      <c r="T150"/>
      <c r="U150"/>
      <c r="V150"/>
      <c r="W150"/>
      <c r="X150"/>
    </row>
    <row r="151" spans="1:24" ht="73.5" customHeight="1" x14ac:dyDescent="0.25">
      <c r="A151" s="211"/>
      <c r="B151" s="197"/>
      <c r="C151" s="187"/>
      <c r="D151" s="16">
        <v>45657</v>
      </c>
      <c r="E151" s="25"/>
      <c r="F151" s="26"/>
      <c r="G151" s="25"/>
      <c r="H151" s="68"/>
      <c r="I151" s="68"/>
      <c r="J151" s="68"/>
      <c r="K151" s="155"/>
      <c r="L151" s="68"/>
      <c r="M151" s="68"/>
      <c r="N151" s="68"/>
      <c r="O151" s="155"/>
      <c r="P151" s="144" t="s">
        <v>361</v>
      </c>
      <c r="Q151" s="23">
        <v>0.25</v>
      </c>
      <c r="R151" s="144" t="s">
        <v>31</v>
      </c>
      <c r="S151" s="155"/>
      <c r="T151"/>
      <c r="U151"/>
      <c r="V151"/>
      <c r="W151"/>
      <c r="X151"/>
    </row>
    <row r="152" spans="1:24" ht="77.25" customHeight="1" x14ac:dyDescent="0.25">
      <c r="A152" s="211"/>
      <c r="B152" s="197"/>
      <c r="C152" s="187" t="s">
        <v>76</v>
      </c>
      <c r="D152" s="19">
        <v>45382</v>
      </c>
      <c r="E152" s="15" t="s">
        <v>117</v>
      </c>
      <c r="F152" s="23">
        <v>0.25</v>
      </c>
      <c r="G152" s="15" t="s">
        <v>32</v>
      </c>
      <c r="H152" s="62" t="s">
        <v>117</v>
      </c>
      <c r="I152" s="23">
        <v>0.25</v>
      </c>
      <c r="J152" s="62" t="s">
        <v>32</v>
      </c>
      <c r="K152" s="154">
        <v>0.5</v>
      </c>
      <c r="L152" s="124" t="s">
        <v>117</v>
      </c>
      <c r="M152" s="23">
        <v>0.25</v>
      </c>
      <c r="N152" s="124" t="s">
        <v>32</v>
      </c>
      <c r="O152" s="154">
        <v>0.75</v>
      </c>
      <c r="P152" s="144" t="s">
        <v>117</v>
      </c>
      <c r="Q152" s="23">
        <v>0.25</v>
      </c>
      <c r="R152" s="144" t="s">
        <v>32</v>
      </c>
      <c r="S152" s="154">
        <v>1</v>
      </c>
      <c r="T152"/>
      <c r="U152"/>
      <c r="V152"/>
      <c r="W152"/>
      <c r="X152"/>
    </row>
    <row r="153" spans="1:24" ht="66.75" customHeight="1" x14ac:dyDescent="0.25">
      <c r="A153" s="211"/>
      <c r="B153" s="197"/>
      <c r="C153" s="187"/>
      <c r="D153" s="19">
        <v>45473</v>
      </c>
      <c r="E153" s="25"/>
      <c r="F153" s="26"/>
      <c r="G153" s="25"/>
      <c r="H153" s="62" t="s">
        <v>217</v>
      </c>
      <c r="I153" s="23">
        <v>0.25</v>
      </c>
      <c r="J153" s="62" t="s">
        <v>32</v>
      </c>
      <c r="K153" s="164"/>
      <c r="L153" s="124" t="s">
        <v>217</v>
      </c>
      <c r="M153" s="23">
        <v>0.25</v>
      </c>
      <c r="N153" s="124" t="s">
        <v>32</v>
      </c>
      <c r="O153" s="164"/>
      <c r="P153" s="144" t="s">
        <v>217</v>
      </c>
      <c r="Q153" s="23">
        <v>0.25</v>
      </c>
      <c r="R153" s="144" t="s">
        <v>32</v>
      </c>
      <c r="S153" s="164"/>
      <c r="T153"/>
      <c r="U153"/>
      <c r="V153"/>
      <c r="W153"/>
      <c r="X153"/>
    </row>
    <row r="154" spans="1:24" ht="117" customHeight="1" x14ac:dyDescent="0.25">
      <c r="A154" s="211"/>
      <c r="B154" s="197"/>
      <c r="C154" s="187"/>
      <c r="D154" s="19">
        <v>45565</v>
      </c>
      <c r="E154" s="25"/>
      <c r="F154" s="26"/>
      <c r="G154" s="25"/>
      <c r="H154" s="25"/>
      <c r="I154" s="25"/>
      <c r="J154" s="25"/>
      <c r="K154" s="164"/>
      <c r="L154" s="124" t="s">
        <v>256</v>
      </c>
      <c r="M154" s="23">
        <v>0.25</v>
      </c>
      <c r="N154" s="124" t="s">
        <v>255</v>
      </c>
      <c r="O154" s="164"/>
      <c r="P154" s="144" t="s">
        <v>362</v>
      </c>
      <c r="Q154" s="23">
        <v>0.25</v>
      </c>
      <c r="R154" s="144" t="s">
        <v>363</v>
      </c>
      <c r="S154" s="164"/>
      <c r="T154"/>
      <c r="U154"/>
      <c r="V154"/>
      <c r="W154"/>
      <c r="X154"/>
    </row>
    <row r="155" spans="1:24" ht="147.75" customHeight="1" x14ac:dyDescent="0.25">
      <c r="A155" s="211"/>
      <c r="B155" s="197"/>
      <c r="C155" s="187"/>
      <c r="D155" s="16">
        <v>45657</v>
      </c>
      <c r="E155" s="25"/>
      <c r="F155" s="26"/>
      <c r="G155" s="25"/>
      <c r="H155" s="68"/>
      <c r="I155" s="68"/>
      <c r="J155" s="68"/>
      <c r="K155" s="155"/>
      <c r="L155" s="68"/>
      <c r="M155" s="68"/>
      <c r="N155" s="68"/>
      <c r="O155" s="155"/>
      <c r="P155" s="144" t="s">
        <v>364</v>
      </c>
      <c r="Q155" s="23">
        <v>0.25</v>
      </c>
      <c r="R155" s="144" t="s">
        <v>365</v>
      </c>
      <c r="S155" s="155"/>
      <c r="T155"/>
      <c r="U155"/>
      <c r="V155"/>
      <c r="W155"/>
      <c r="X155"/>
    </row>
    <row r="156" spans="1:24" ht="60" customHeight="1" x14ac:dyDescent="0.25">
      <c r="A156" s="211"/>
      <c r="B156" s="197"/>
      <c r="C156" s="187" t="s">
        <v>77</v>
      </c>
      <c r="D156" s="19">
        <v>45382</v>
      </c>
      <c r="E156" s="15" t="s">
        <v>107</v>
      </c>
      <c r="F156" s="23">
        <v>0.25</v>
      </c>
      <c r="G156" s="15" t="s">
        <v>108</v>
      </c>
      <c r="H156" s="62" t="s">
        <v>107</v>
      </c>
      <c r="I156" s="23">
        <v>0.25</v>
      </c>
      <c r="J156" s="62" t="s">
        <v>108</v>
      </c>
      <c r="K156" s="154">
        <v>0.5</v>
      </c>
      <c r="L156" s="124" t="s">
        <v>107</v>
      </c>
      <c r="M156" s="23">
        <v>0.25</v>
      </c>
      <c r="N156" s="124" t="s">
        <v>108</v>
      </c>
      <c r="O156" s="154">
        <f>+I156+I157+I158</f>
        <v>0.5</v>
      </c>
      <c r="P156" s="144" t="s">
        <v>107</v>
      </c>
      <c r="Q156" s="23">
        <v>0.25</v>
      </c>
      <c r="R156" s="144" t="s">
        <v>108</v>
      </c>
      <c r="S156" s="154">
        <v>1</v>
      </c>
      <c r="T156"/>
      <c r="U156"/>
      <c r="V156"/>
      <c r="W156"/>
      <c r="X156"/>
    </row>
    <row r="157" spans="1:24" ht="60" customHeight="1" x14ac:dyDescent="0.25">
      <c r="A157" s="211"/>
      <c r="B157" s="197"/>
      <c r="C157" s="187"/>
      <c r="D157" s="19">
        <v>45473</v>
      </c>
      <c r="E157" s="25"/>
      <c r="F157" s="26"/>
      <c r="G157" s="25"/>
      <c r="H157" s="62" t="s">
        <v>218</v>
      </c>
      <c r="I157" s="23">
        <v>0.25</v>
      </c>
      <c r="J157" s="62" t="s">
        <v>108</v>
      </c>
      <c r="K157" s="164"/>
      <c r="L157" s="124" t="s">
        <v>218</v>
      </c>
      <c r="M157" s="23">
        <v>0.25</v>
      </c>
      <c r="N157" s="124" t="s">
        <v>108</v>
      </c>
      <c r="O157" s="164"/>
      <c r="P157" s="144" t="s">
        <v>218</v>
      </c>
      <c r="Q157" s="23">
        <v>0.25</v>
      </c>
      <c r="R157" s="144" t="s">
        <v>108</v>
      </c>
      <c r="S157" s="164"/>
      <c r="T157"/>
      <c r="U157"/>
      <c r="V157"/>
      <c r="W157"/>
      <c r="X157"/>
    </row>
    <row r="158" spans="1:24" ht="60" customHeight="1" x14ac:dyDescent="0.25">
      <c r="A158" s="211"/>
      <c r="B158" s="197"/>
      <c r="C158" s="187"/>
      <c r="D158" s="19">
        <v>45565</v>
      </c>
      <c r="E158" s="25"/>
      <c r="F158" s="26"/>
      <c r="G158" s="25"/>
      <c r="H158" s="25"/>
      <c r="I158" s="25"/>
      <c r="J158" s="25"/>
      <c r="K158" s="164"/>
      <c r="L158" s="124" t="s">
        <v>257</v>
      </c>
      <c r="M158" s="23">
        <v>0.25</v>
      </c>
      <c r="N158" s="124" t="s">
        <v>108</v>
      </c>
      <c r="O158" s="164"/>
      <c r="P158" s="144" t="s">
        <v>257</v>
      </c>
      <c r="Q158" s="23">
        <v>0.25</v>
      </c>
      <c r="R158" s="144" t="s">
        <v>108</v>
      </c>
      <c r="S158" s="164"/>
      <c r="T158"/>
      <c r="U158"/>
      <c r="V158"/>
      <c r="W158"/>
      <c r="X158"/>
    </row>
    <row r="159" spans="1:24" ht="94.5" customHeight="1" x14ac:dyDescent="0.25">
      <c r="A159" s="211"/>
      <c r="B159" s="197"/>
      <c r="C159" s="187"/>
      <c r="D159" s="16">
        <v>45657</v>
      </c>
      <c r="E159" s="25"/>
      <c r="F159" s="26"/>
      <c r="G159" s="25"/>
      <c r="H159" s="68"/>
      <c r="I159" s="68"/>
      <c r="J159" s="68"/>
      <c r="K159" s="155"/>
      <c r="L159" s="68"/>
      <c r="M159" s="68"/>
      <c r="N159" s="68"/>
      <c r="O159" s="155"/>
      <c r="P159" s="144" t="s">
        <v>331</v>
      </c>
      <c r="Q159" s="23">
        <v>0.25</v>
      </c>
      <c r="R159" s="144" t="s">
        <v>108</v>
      </c>
      <c r="S159" s="155"/>
      <c r="T159"/>
      <c r="U159"/>
      <c r="V159"/>
      <c r="W159"/>
      <c r="X159"/>
    </row>
    <row r="160" spans="1:24" ht="80.25" customHeight="1" x14ac:dyDescent="0.25">
      <c r="A160" s="211"/>
      <c r="B160" s="197"/>
      <c r="C160" s="187" t="s">
        <v>78</v>
      </c>
      <c r="D160" s="16" t="s">
        <v>53</v>
      </c>
      <c r="E160" s="15" t="s">
        <v>110</v>
      </c>
      <c r="F160" s="23">
        <v>0.25</v>
      </c>
      <c r="G160" s="15" t="s">
        <v>109</v>
      </c>
      <c r="H160" s="62" t="s">
        <v>110</v>
      </c>
      <c r="I160" s="23">
        <v>0.25</v>
      </c>
      <c r="J160" s="62" t="s">
        <v>109</v>
      </c>
      <c r="K160" s="164">
        <v>0.5</v>
      </c>
      <c r="L160" s="124" t="s">
        <v>110</v>
      </c>
      <c r="M160" s="23">
        <v>0.25</v>
      </c>
      <c r="N160" s="124" t="s">
        <v>109</v>
      </c>
      <c r="O160" s="164">
        <f>+I160+I161+I162</f>
        <v>0.5</v>
      </c>
      <c r="P160" s="144" t="s">
        <v>110</v>
      </c>
      <c r="Q160" s="23">
        <v>0.25</v>
      </c>
      <c r="R160" s="144" t="s">
        <v>109</v>
      </c>
      <c r="S160" s="164">
        <v>1</v>
      </c>
      <c r="T160"/>
      <c r="U160"/>
      <c r="V160"/>
      <c r="W160"/>
      <c r="X160"/>
    </row>
    <row r="161" spans="1:24" ht="60" customHeight="1" x14ac:dyDescent="0.25">
      <c r="A161" s="211"/>
      <c r="B161" s="197"/>
      <c r="C161" s="187"/>
      <c r="D161" s="16" t="s">
        <v>43</v>
      </c>
      <c r="E161" s="25"/>
      <c r="F161" s="26"/>
      <c r="G161" s="25"/>
      <c r="H161" s="112" t="s">
        <v>219</v>
      </c>
      <c r="I161" s="23">
        <v>0.25</v>
      </c>
      <c r="J161" s="62" t="s">
        <v>109</v>
      </c>
      <c r="K161" s="164"/>
      <c r="L161" s="112" t="s">
        <v>219</v>
      </c>
      <c r="M161" s="23">
        <v>0.25</v>
      </c>
      <c r="N161" s="124" t="s">
        <v>109</v>
      </c>
      <c r="O161" s="164"/>
      <c r="P161" s="112" t="s">
        <v>219</v>
      </c>
      <c r="Q161" s="23">
        <v>0.25</v>
      </c>
      <c r="R161" s="144" t="s">
        <v>109</v>
      </c>
      <c r="S161" s="164"/>
      <c r="T161"/>
      <c r="U161"/>
      <c r="V161"/>
      <c r="W161"/>
      <c r="X161"/>
    </row>
    <row r="162" spans="1:24" ht="109.5" customHeight="1" x14ac:dyDescent="0.25">
      <c r="A162" s="211"/>
      <c r="B162" s="197"/>
      <c r="C162" s="187"/>
      <c r="D162" s="19">
        <v>45565</v>
      </c>
      <c r="E162" s="25"/>
      <c r="F162" s="26"/>
      <c r="G162" s="25"/>
      <c r="H162" s="25"/>
      <c r="I162" s="25"/>
      <c r="J162" s="25"/>
      <c r="K162" s="164"/>
      <c r="L162" s="112" t="s">
        <v>258</v>
      </c>
      <c r="M162" s="23">
        <v>0.25</v>
      </c>
      <c r="N162" s="124" t="s">
        <v>109</v>
      </c>
      <c r="O162" s="164"/>
      <c r="P162" s="112" t="s">
        <v>366</v>
      </c>
      <c r="Q162" s="23">
        <v>0.25</v>
      </c>
      <c r="R162" s="144" t="s">
        <v>109</v>
      </c>
      <c r="S162" s="164"/>
      <c r="T162"/>
      <c r="U162"/>
      <c r="V162"/>
      <c r="W162"/>
      <c r="X162"/>
    </row>
    <row r="163" spans="1:24" ht="60" customHeight="1" x14ac:dyDescent="0.25">
      <c r="A163" s="211"/>
      <c r="B163" s="197"/>
      <c r="C163" s="187"/>
      <c r="D163" s="16">
        <v>45657</v>
      </c>
      <c r="E163" s="111"/>
      <c r="F163" s="26"/>
      <c r="G163" s="25"/>
      <c r="H163" s="68"/>
      <c r="I163" s="68"/>
      <c r="J163" s="68"/>
      <c r="K163" s="155"/>
      <c r="L163" s="68"/>
      <c r="M163" s="68"/>
      <c r="N163" s="68"/>
      <c r="O163" s="155"/>
      <c r="P163" s="112" t="s">
        <v>332</v>
      </c>
      <c r="Q163" s="23">
        <v>0.25</v>
      </c>
      <c r="R163" s="144" t="s">
        <v>109</v>
      </c>
      <c r="S163" s="155"/>
      <c r="T163"/>
      <c r="U163"/>
      <c r="V163"/>
      <c r="W163"/>
      <c r="X163"/>
    </row>
    <row r="164" spans="1:24" ht="65.25" customHeight="1" thickBot="1" x14ac:dyDescent="0.3">
      <c r="A164" s="3"/>
      <c r="B164" s="4"/>
      <c r="C164" s="4"/>
      <c r="D164" s="6"/>
      <c r="E164" s="196"/>
      <c r="F164" s="4"/>
      <c r="G164" s="4"/>
      <c r="H164" s="4"/>
      <c r="I164" s="4"/>
      <c r="J164" s="4"/>
      <c r="K164" s="163"/>
      <c r="L164" s="163"/>
      <c r="M164" s="4"/>
      <c r="N164" s="4"/>
      <c r="O164" s="4"/>
      <c r="P164" s="4"/>
      <c r="Q164" s="4"/>
      <c r="R164" s="4"/>
      <c r="S164" s="14"/>
      <c r="T164"/>
      <c r="U164"/>
    </row>
    <row r="165" spans="1:24" ht="33.75" customHeight="1" x14ac:dyDescent="0.25">
      <c r="A165" s="182" t="s">
        <v>10</v>
      </c>
      <c r="B165" s="183"/>
      <c r="C165" s="184"/>
      <c r="D165" s="6"/>
      <c r="E165" s="196"/>
      <c r="F165" s="4"/>
      <c r="G165" s="4"/>
      <c r="H165" s="4"/>
      <c r="I165" s="4"/>
      <c r="J165" s="4"/>
      <c r="K165" s="152"/>
      <c r="L165" s="152"/>
      <c r="M165" s="152"/>
      <c r="N165" s="152"/>
      <c r="O165" s="152"/>
      <c r="P165" s="152"/>
      <c r="Q165" s="152"/>
      <c r="R165" s="152"/>
      <c r="S165" s="153"/>
      <c r="T165"/>
      <c r="U165"/>
    </row>
    <row r="166" spans="1:24" ht="59.25" customHeight="1" x14ac:dyDescent="0.3">
      <c r="A166" s="185" t="s">
        <v>11</v>
      </c>
      <c r="B166" s="186"/>
      <c r="C166" s="13">
        <v>1</v>
      </c>
      <c r="D166" s="7"/>
      <c r="E166" s="7"/>
      <c r="F166" s="4"/>
      <c r="G166" s="5"/>
      <c r="H166" s="5"/>
      <c r="I166" s="5"/>
      <c r="J166" s="5"/>
      <c r="K166" s="152"/>
      <c r="L166" s="152"/>
      <c r="M166" s="152"/>
      <c r="N166" s="152"/>
      <c r="O166" s="152"/>
      <c r="P166" s="152"/>
      <c r="Q166" s="152"/>
      <c r="R166" s="152"/>
      <c r="S166" s="153"/>
      <c r="T166"/>
      <c r="U166"/>
    </row>
    <row r="167" spans="1:24" ht="48" customHeight="1" x14ac:dyDescent="0.25">
      <c r="A167" s="185" t="s">
        <v>12</v>
      </c>
      <c r="B167" s="186"/>
      <c r="C167" s="13">
        <v>1</v>
      </c>
      <c r="D167" s="4"/>
      <c r="E167" s="4"/>
      <c r="F167" s="4"/>
      <c r="G167" s="4"/>
      <c r="H167" s="4"/>
      <c r="I167" s="4"/>
      <c r="J167" s="4"/>
      <c r="K167" s="152"/>
      <c r="L167" s="152"/>
      <c r="M167" s="152"/>
      <c r="N167" s="152"/>
      <c r="O167" s="152"/>
      <c r="P167" s="152"/>
      <c r="Q167" s="152"/>
      <c r="R167" s="152"/>
      <c r="S167" s="153"/>
      <c r="T167"/>
      <c r="U167"/>
    </row>
    <row r="168" spans="1:24" ht="54.75" customHeight="1" thickBot="1" x14ac:dyDescent="0.3">
      <c r="A168" s="212" t="s">
        <v>334</v>
      </c>
      <c r="B168" s="212"/>
      <c r="C168" s="212"/>
      <c r="D168" s="4"/>
      <c r="E168" s="4"/>
      <c r="F168" s="4"/>
      <c r="G168" s="4"/>
      <c r="H168" s="4"/>
      <c r="I168" s="4"/>
      <c r="J168" s="127"/>
      <c r="K168" s="127"/>
      <c r="L168" s="127"/>
      <c r="M168" s="127"/>
      <c r="N168" s="127"/>
      <c r="O168" s="127"/>
      <c r="P168" s="127"/>
      <c r="Q168" s="127"/>
      <c r="R168" s="127"/>
      <c r="S168" s="128"/>
      <c r="T168"/>
      <c r="U168"/>
    </row>
    <row r="169" spans="1:24" ht="168.75" customHeight="1" thickBot="1" x14ac:dyDescent="0.3">
      <c r="A169" s="150" t="s">
        <v>182</v>
      </c>
      <c r="B169" s="151"/>
      <c r="C169" s="151"/>
      <c r="D169" s="151"/>
      <c r="E169" s="151"/>
      <c r="F169" s="126"/>
      <c r="G169" s="126"/>
      <c r="H169" s="126"/>
      <c r="I169" s="126"/>
      <c r="J169" s="126"/>
      <c r="K169" s="149"/>
      <c r="L169" s="149"/>
      <c r="M169" s="149"/>
      <c r="N169" s="149"/>
      <c r="O169" s="149"/>
      <c r="P169" s="149"/>
      <c r="Q169" s="149"/>
      <c r="R169" s="149"/>
      <c r="S169" s="149"/>
      <c r="T169"/>
      <c r="U169"/>
    </row>
    <row r="170" spans="1:24" x14ac:dyDescent="0.25">
      <c r="F170" s="1"/>
      <c r="T170"/>
      <c r="U170"/>
    </row>
    <row r="171" spans="1:24" x14ac:dyDescent="0.25">
      <c r="F171" s="1"/>
      <c r="T171"/>
      <c r="U171"/>
      <c r="V171"/>
      <c r="W171"/>
      <c r="X171"/>
    </row>
    <row r="172" spans="1:24" x14ac:dyDescent="0.25">
      <c r="F172" s="1"/>
      <c r="T172"/>
      <c r="U172"/>
      <c r="V172"/>
      <c r="W172"/>
      <c r="X172"/>
    </row>
    <row r="173" spans="1:24" x14ac:dyDescent="0.25">
      <c r="F173" s="1"/>
      <c r="T173"/>
      <c r="U173"/>
      <c r="V173"/>
      <c r="W173"/>
      <c r="X173"/>
    </row>
    <row r="174" spans="1:24" x14ac:dyDescent="0.25">
      <c r="F174" s="1"/>
      <c r="T174"/>
      <c r="U174"/>
      <c r="V174"/>
      <c r="W174"/>
      <c r="X174"/>
    </row>
    <row r="175" spans="1:24" x14ac:dyDescent="0.25">
      <c r="F175" s="1"/>
      <c r="T175"/>
      <c r="U175"/>
      <c r="V175"/>
      <c r="W175"/>
      <c r="X175"/>
    </row>
    <row r="176" spans="1:24" x14ac:dyDescent="0.25">
      <c r="F176" s="1"/>
      <c r="T176"/>
      <c r="U176"/>
      <c r="V176"/>
      <c r="W176"/>
      <c r="X176"/>
    </row>
    <row r="177" spans="6:24" x14ac:dyDescent="0.25">
      <c r="F177" s="1"/>
      <c r="T177"/>
      <c r="U177"/>
      <c r="V177"/>
      <c r="W177"/>
      <c r="X177"/>
    </row>
    <row r="178" spans="6:24" x14ac:dyDescent="0.25">
      <c r="F178" s="1"/>
      <c r="T178"/>
      <c r="U178"/>
      <c r="V178"/>
      <c r="W178"/>
      <c r="X178"/>
    </row>
    <row r="179" spans="6:24" x14ac:dyDescent="0.25">
      <c r="F179" s="1"/>
      <c r="T179"/>
      <c r="U179"/>
      <c r="V179"/>
      <c r="W179"/>
      <c r="X179"/>
    </row>
    <row r="180" spans="6:24" x14ac:dyDescent="0.25">
      <c r="F180" s="1"/>
    </row>
    <row r="181" spans="6:24" x14ac:dyDescent="0.25">
      <c r="F181" s="1"/>
    </row>
    <row r="182" spans="6:24" x14ac:dyDescent="0.25">
      <c r="F182" s="1"/>
    </row>
    <row r="183" spans="6:24" x14ac:dyDescent="0.25">
      <c r="F183" s="1"/>
    </row>
    <row r="184" spans="6:24" x14ac:dyDescent="0.25">
      <c r="F184" s="1"/>
    </row>
    <row r="185" spans="6:24" x14ac:dyDescent="0.25">
      <c r="F185" s="1"/>
    </row>
    <row r="186" spans="6:24" x14ac:dyDescent="0.25">
      <c r="F186" s="1"/>
    </row>
    <row r="187" spans="6:24" x14ac:dyDescent="0.25">
      <c r="F187" s="1"/>
    </row>
    <row r="188" spans="6:24" x14ac:dyDescent="0.25">
      <c r="F188" s="1"/>
    </row>
    <row r="189" spans="6:24" x14ac:dyDescent="0.25">
      <c r="F189" s="1"/>
    </row>
    <row r="190" spans="6:24" x14ac:dyDescent="0.25">
      <c r="F190" s="1"/>
    </row>
    <row r="191" spans="6:24" x14ac:dyDescent="0.25">
      <c r="F191" s="1"/>
    </row>
    <row r="192" spans="6:24" x14ac:dyDescent="0.25">
      <c r="F192" s="1"/>
    </row>
    <row r="193" spans="6:6" x14ac:dyDescent="0.25">
      <c r="F193" s="1"/>
    </row>
    <row r="194" spans="6:6" x14ac:dyDescent="0.25">
      <c r="F194" s="1"/>
    </row>
    <row r="195" spans="6:6" x14ac:dyDescent="0.25">
      <c r="F195" s="1"/>
    </row>
    <row r="196" spans="6:6" x14ac:dyDescent="0.25">
      <c r="F196" s="1"/>
    </row>
    <row r="197" spans="6:6" x14ac:dyDescent="0.25">
      <c r="F197" s="1"/>
    </row>
    <row r="198" spans="6:6" x14ac:dyDescent="0.25">
      <c r="F198" s="1"/>
    </row>
    <row r="199" spans="6:6" x14ac:dyDescent="0.25">
      <c r="F199" s="1"/>
    </row>
    <row r="200" spans="6:6" x14ac:dyDescent="0.25">
      <c r="F200" s="1"/>
    </row>
    <row r="201" spans="6:6" x14ac:dyDescent="0.25">
      <c r="F201" s="1"/>
    </row>
    <row r="202" spans="6:6" x14ac:dyDescent="0.25">
      <c r="F202" s="1"/>
    </row>
    <row r="203" spans="6:6" x14ac:dyDescent="0.25">
      <c r="F203" s="1"/>
    </row>
    <row r="204" spans="6:6" x14ac:dyDescent="0.25">
      <c r="F204" s="1"/>
    </row>
    <row r="205" spans="6:6" x14ac:dyDescent="0.25">
      <c r="F205" s="1"/>
    </row>
    <row r="206" spans="6:6" x14ac:dyDescent="0.25">
      <c r="F206" s="1"/>
    </row>
    <row r="207" spans="6:6" x14ac:dyDescent="0.25">
      <c r="F207" s="1"/>
    </row>
    <row r="208" spans="6:6" x14ac:dyDescent="0.25">
      <c r="F208" s="1"/>
    </row>
    <row r="209" spans="6:6" x14ac:dyDescent="0.25">
      <c r="F209" s="1"/>
    </row>
    <row r="210" spans="6:6" x14ac:dyDescent="0.25">
      <c r="F210" s="1"/>
    </row>
    <row r="211" spans="6:6" x14ac:dyDescent="0.25">
      <c r="F211" s="1"/>
    </row>
    <row r="212" spans="6:6" x14ac:dyDescent="0.25">
      <c r="F212" s="1"/>
    </row>
    <row r="213" spans="6:6" x14ac:dyDescent="0.25">
      <c r="F213" s="1"/>
    </row>
    <row r="214" spans="6:6" x14ac:dyDescent="0.25">
      <c r="F214" s="1"/>
    </row>
    <row r="215" spans="6:6" x14ac:dyDescent="0.25">
      <c r="F215" s="1"/>
    </row>
    <row r="216" spans="6:6" x14ac:dyDescent="0.25">
      <c r="F216" s="1"/>
    </row>
    <row r="217" spans="6:6" x14ac:dyDescent="0.25">
      <c r="F217" s="1"/>
    </row>
    <row r="218" spans="6:6" x14ac:dyDescent="0.25">
      <c r="F218" s="1"/>
    </row>
    <row r="219" spans="6:6" x14ac:dyDescent="0.25">
      <c r="F219" s="1"/>
    </row>
    <row r="220" spans="6:6" x14ac:dyDescent="0.25">
      <c r="F220" s="1"/>
    </row>
    <row r="221" spans="6:6" x14ac:dyDescent="0.25">
      <c r="F221" s="1"/>
    </row>
    <row r="222" spans="6:6" x14ac:dyDescent="0.25">
      <c r="F222" s="1"/>
    </row>
  </sheetData>
  <autoFilter ref="D1:D222" xr:uid="{D37211B7-A879-451F-9AAA-D0E4720BA32B}"/>
  <mergeCells count="241">
    <mergeCell ref="O132:O133"/>
    <mergeCell ref="O134:O135"/>
    <mergeCell ref="O138:O141"/>
    <mergeCell ref="O142:O145"/>
    <mergeCell ref="O146:O147"/>
    <mergeCell ref="O148:O151"/>
    <mergeCell ref="O152:O155"/>
    <mergeCell ref="O156:O159"/>
    <mergeCell ref="O160:O163"/>
    <mergeCell ref="O82:O85"/>
    <mergeCell ref="O87:O88"/>
    <mergeCell ref="O90:O91"/>
    <mergeCell ref="O92:O95"/>
    <mergeCell ref="O96:O99"/>
    <mergeCell ref="O100:O101"/>
    <mergeCell ref="O104:O106"/>
    <mergeCell ref="O107:O108"/>
    <mergeCell ref="O109:O111"/>
    <mergeCell ref="O44:O45"/>
    <mergeCell ref="O49:O52"/>
    <mergeCell ref="O54:O57"/>
    <mergeCell ref="O58:O61"/>
    <mergeCell ref="O62:O65"/>
    <mergeCell ref="O66:O69"/>
    <mergeCell ref="O70:O73"/>
    <mergeCell ref="O74:O77"/>
    <mergeCell ref="O79:O81"/>
    <mergeCell ref="O19:O22"/>
    <mergeCell ref="O24:O25"/>
    <mergeCell ref="O26:O28"/>
    <mergeCell ref="O29:O32"/>
    <mergeCell ref="O33:O34"/>
    <mergeCell ref="O35:O36"/>
    <mergeCell ref="O37:O38"/>
    <mergeCell ref="O39:O41"/>
    <mergeCell ref="O42:O43"/>
    <mergeCell ref="P6:R6"/>
    <mergeCell ref="P7:P8"/>
    <mergeCell ref="Q7:Q8"/>
    <mergeCell ref="R7:R8"/>
    <mergeCell ref="O6:O8"/>
    <mergeCell ref="O9:O10"/>
    <mergeCell ref="O11:O12"/>
    <mergeCell ref="O13:O14"/>
    <mergeCell ref="O15:O18"/>
    <mergeCell ref="K130:K131"/>
    <mergeCell ref="K126:K129"/>
    <mergeCell ref="K82:K85"/>
    <mergeCell ref="K107:K108"/>
    <mergeCell ref="B116:B119"/>
    <mergeCell ref="C116:C119"/>
    <mergeCell ref="K104:K106"/>
    <mergeCell ref="K109:K111"/>
    <mergeCell ref="C37:C38"/>
    <mergeCell ref="C42:C43"/>
    <mergeCell ref="B23:B53"/>
    <mergeCell ref="C49:C52"/>
    <mergeCell ref="C24:C25"/>
    <mergeCell ref="K33:K34"/>
    <mergeCell ref="C109:C111"/>
    <mergeCell ref="C100:C101"/>
    <mergeCell ref="K54:K57"/>
    <mergeCell ref="K90:K91"/>
    <mergeCell ref="C44:C45"/>
    <mergeCell ref="C79:C81"/>
    <mergeCell ref="K116:K119"/>
    <mergeCell ref="C130:C131"/>
    <mergeCell ref="K44:K45"/>
    <mergeCell ref="K112:K115"/>
    <mergeCell ref="K148:K151"/>
    <mergeCell ref="K152:K155"/>
    <mergeCell ref="K156:K159"/>
    <mergeCell ref="K160:K163"/>
    <mergeCell ref="A120:A163"/>
    <mergeCell ref="A168:C168"/>
    <mergeCell ref="C152:C155"/>
    <mergeCell ref="K138:K141"/>
    <mergeCell ref="K142:K145"/>
    <mergeCell ref="C146:C147"/>
    <mergeCell ref="C148:C151"/>
    <mergeCell ref="C132:C133"/>
    <mergeCell ref="C134:C135"/>
    <mergeCell ref="K132:K133"/>
    <mergeCell ref="K134:K135"/>
    <mergeCell ref="C120:C121"/>
    <mergeCell ref="C122:C125"/>
    <mergeCell ref="D130:D131"/>
    <mergeCell ref="E130:E131"/>
    <mergeCell ref="F130:F131"/>
    <mergeCell ref="G130:G131"/>
    <mergeCell ref="H130:H131"/>
    <mergeCell ref="J130:J131"/>
    <mergeCell ref="I130:I131"/>
    <mergeCell ref="B9:B22"/>
    <mergeCell ref="C11:C12"/>
    <mergeCell ref="K120:K121"/>
    <mergeCell ref="K122:K125"/>
    <mergeCell ref="C126:C129"/>
    <mergeCell ref="C112:C115"/>
    <mergeCell ref="K29:K32"/>
    <mergeCell ref="C82:C85"/>
    <mergeCell ref="C102:C103"/>
    <mergeCell ref="K92:K95"/>
    <mergeCell ref="K96:K99"/>
    <mergeCell ref="K100:K101"/>
    <mergeCell ref="K58:K61"/>
    <mergeCell ref="K62:K65"/>
    <mergeCell ref="K66:K69"/>
    <mergeCell ref="K70:K73"/>
    <mergeCell ref="K74:K77"/>
    <mergeCell ref="C9:C10"/>
    <mergeCell ref="C13:C14"/>
    <mergeCell ref="C15:C18"/>
    <mergeCell ref="C19:C22"/>
    <mergeCell ref="C70:C73"/>
    <mergeCell ref="K49:K52"/>
    <mergeCell ref="K46:K47"/>
    <mergeCell ref="H7:H8"/>
    <mergeCell ref="I7:I8"/>
    <mergeCell ref="J7:J8"/>
    <mergeCell ref="H6:J6"/>
    <mergeCell ref="K9:K10"/>
    <mergeCell ref="K24:K25"/>
    <mergeCell ref="K35:K36"/>
    <mergeCell ref="K39:K40"/>
    <mergeCell ref="G7:G8"/>
    <mergeCell ref="E6:G6"/>
    <mergeCell ref="A167:B167"/>
    <mergeCell ref="E164:E165"/>
    <mergeCell ref="E7:E8"/>
    <mergeCell ref="C7:D7"/>
    <mergeCell ref="A6:D6"/>
    <mergeCell ref="B120:B163"/>
    <mergeCell ref="C39:C41"/>
    <mergeCell ref="C46:C48"/>
    <mergeCell ref="C33:C34"/>
    <mergeCell ref="C26:C28"/>
    <mergeCell ref="C29:C32"/>
    <mergeCell ref="A7:A8"/>
    <mergeCell ref="B7:B8"/>
    <mergeCell ref="C156:C159"/>
    <mergeCell ref="C160:C163"/>
    <mergeCell ref="C138:C141"/>
    <mergeCell ref="C142:C145"/>
    <mergeCell ref="C35:C36"/>
    <mergeCell ref="A9:A22"/>
    <mergeCell ref="A23:A116"/>
    <mergeCell ref="B54:B86"/>
    <mergeCell ref="C104:C106"/>
    <mergeCell ref="C87:C88"/>
    <mergeCell ref="C90:C91"/>
    <mergeCell ref="L6:N6"/>
    <mergeCell ref="S6:S8"/>
    <mergeCell ref="L7:L8"/>
    <mergeCell ref="M7:M8"/>
    <mergeCell ref="N7:N8"/>
    <mergeCell ref="K146:K147"/>
    <mergeCell ref="A1:G1"/>
    <mergeCell ref="A165:C165"/>
    <mergeCell ref="A166:B166"/>
    <mergeCell ref="F7:F8"/>
    <mergeCell ref="C92:C95"/>
    <mergeCell ref="C96:C99"/>
    <mergeCell ref="B87:B115"/>
    <mergeCell ref="C107:C108"/>
    <mergeCell ref="C54:C57"/>
    <mergeCell ref="K26:K28"/>
    <mergeCell ref="K6:K8"/>
    <mergeCell ref="K13:K14"/>
    <mergeCell ref="K15:K18"/>
    <mergeCell ref="K19:K22"/>
    <mergeCell ref="C74:C77"/>
    <mergeCell ref="C58:C61"/>
    <mergeCell ref="C62:C65"/>
    <mergeCell ref="C66:C69"/>
    <mergeCell ref="S44:S45"/>
    <mergeCell ref="S49:S52"/>
    <mergeCell ref="S29:S32"/>
    <mergeCell ref="S33:S34"/>
    <mergeCell ref="S35:S36"/>
    <mergeCell ref="S19:S22"/>
    <mergeCell ref="S24:S25"/>
    <mergeCell ref="S26:S28"/>
    <mergeCell ref="S9:S10"/>
    <mergeCell ref="S13:S14"/>
    <mergeCell ref="S15:S18"/>
    <mergeCell ref="S46:S48"/>
    <mergeCell ref="S82:S85"/>
    <mergeCell ref="S90:S91"/>
    <mergeCell ref="S92:S95"/>
    <mergeCell ref="S66:S69"/>
    <mergeCell ref="S70:S73"/>
    <mergeCell ref="S74:S77"/>
    <mergeCell ref="S54:S57"/>
    <mergeCell ref="S58:S61"/>
    <mergeCell ref="S62:S65"/>
    <mergeCell ref="N130:N131"/>
    <mergeCell ref="S130:S131"/>
    <mergeCell ref="S116:S119"/>
    <mergeCell ref="S120:S121"/>
    <mergeCell ref="S122:S125"/>
    <mergeCell ref="S107:S108"/>
    <mergeCell ref="S109:S111"/>
    <mergeCell ref="S112:S115"/>
    <mergeCell ref="S96:S99"/>
    <mergeCell ref="S100:S101"/>
    <mergeCell ref="S104:S106"/>
    <mergeCell ref="O112:O115"/>
    <mergeCell ref="O116:O119"/>
    <mergeCell ref="O120:O121"/>
    <mergeCell ref="O122:O125"/>
    <mergeCell ref="O126:O129"/>
    <mergeCell ref="O130:O131"/>
    <mergeCell ref="S102:S103"/>
    <mergeCell ref="P130:P131"/>
    <mergeCell ref="Q130:Q131"/>
    <mergeCell ref="R130:R131"/>
    <mergeCell ref="A4:S4"/>
    <mergeCell ref="A3:S3"/>
    <mergeCell ref="K169:S169"/>
    <mergeCell ref="A169:E169"/>
    <mergeCell ref="K165:S167"/>
    <mergeCell ref="S11:S12"/>
    <mergeCell ref="S37:S38"/>
    <mergeCell ref="S39:S41"/>
    <mergeCell ref="S42:S43"/>
    <mergeCell ref="S79:S81"/>
    <mergeCell ref="S87:S88"/>
    <mergeCell ref="K164:L164"/>
    <mergeCell ref="S152:S155"/>
    <mergeCell ref="S156:S159"/>
    <mergeCell ref="S160:S163"/>
    <mergeCell ref="S142:S145"/>
    <mergeCell ref="S146:S147"/>
    <mergeCell ref="S148:S151"/>
    <mergeCell ref="S132:S133"/>
    <mergeCell ref="S134:S135"/>
    <mergeCell ref="S138:S141"/>
    <mergeCell ref="S126:S129"/>
    <mergeCell ref="L130:L131"/>
    <mergeCell ref="M130:M131"/>
  </mergeCells>
  <pageMargins left="0.70866141732283472" right="0.70866141732283472" top="0.74803149606299213" bottom="0.74803149606299213" header="0.31496062992125984" footer="0.31496062992125984"/>
  <pageSetup scale="16" fitToHeight="0" orientation="landscape" r:id="rId1"/>
  <rowBreaks count="6" manualBreakCount="6">
    <brk id="48" max="22" man="1"/>
    <brk id="64" max="22" man="1"/>
    <brk id="125" max="22" man="1"/>
    <brk id="145" max="22" man="1"/>
    <brk id="163" max="22" man="1"/>
    <brk id="164" max="22"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326445EB563C4490206962DF13F12B" ma:contentTypeVersion="16" ma:contentTypeDescription="Create a new document." ma:contentTypeScope="" ma:versionID="c71a72d9f4f340f4f47904c94f8bb407">
  <xsd:schema xmlns:xsd="http://www.w3.org/2001/XMLSchema" xmlns:xs="http://www.w3.org/2001/XMLSchema" xmlns:p="http://schemas.microsoft.com/office/2006/metadata/properties" xmlns:ns2="647d198d-ce2d-4089-b971-a4560e405573" xmlns:ns3="54feb777-8c2a-4440-8142-7764fcd4b27f" targetNamespace="http://schemas.microsoft.com/office/2006/metadata/properties" ma:root="true" ma:fieldsID="490f4e71faab76800bba1731e6bba39c" ns2:_="" ns3:_="">
    <xsd:import namespace="647d198d-ce2d-4089-b971-a4560e405573"/>
    <xsd:import namespace="54feb777-8c2a-4440-8142-7764fcd4b2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7d198d-ce2d-4089-b971-a4560e405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ed3cf9b-5c39-45b0-81a8-e708307ed69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4feb777-8c2a-4440-8142-7764fcd4b27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d20e257-dc98-42b3-acca-33cc8b93de65}" ma:internalName="TaxCatchAll" ma:showField="CatchAllData" ma:web="54feb777-8c2a-4440-8142-7764fcd4b2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47d198d-ce2d-4089-b971-a4560e405573">
      <Terms xmlns="http://schemas.microsoft.com/office/infopath/2007/PartnerControls"/>
    </lcf76f155ced4ddcb4097134ff3c332f>
    <TaxCatchAll xmlns="54feb777-8c2a-4440-8142-7764fcd4b27f" xsi:nil="true"/>
  </documentManagement>
</p:properties>
</file>

<file path=customXml/itemProps1.xml><?xml version="1.0" encoding="utf-8"?>
<ds:datastoreItem xmlns:ds="http://schemas.openxmlformats.org/officeDocument/2006/customXml" ds:itemID="{052C8D73-6A36-4419-97EC-2A6455FCD379}">
  <ds:schemaRefs>
    <ds:schemaRef ds:uri="http://schemas.microsoft.com/sharepoint/v3/contenttype/forms"/>
  </ds:schemaRefs>
</ds:datastoreItem>
</file>

<file path=customXml/itemProps2.xml><?xml version="1.0" encoding="utf-8"?>
<ds:datastoreItem xmlns:ds="http://schemas.openxmlformats.org/officeDocument/2006/customXml" ds:itemID="{C25836CC-90C3-486B-A614-18938B3460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7d198d-ce2d-4089-b971-a4560e405573"/>
    <ds:schemaRef ds:uri="54feb777-8c2a-4440-8142-7764fcd4b2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389C78-36B7-4667-95A3-BE96D52C2402}">
  <ds:schemaRefs>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54feb777-8c2a-4440-8142-7764fcd4b27f"/>
    <ds:schemaRef ds:uri="647d198d-ce2d-4089-b971-a4560e40557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1 TRIM-SEG </vt:lpstr>
      <vt:lpstr>'1 TRIM-SEG '!Área_de_impresión</vt:lpstr>
      <vt:lpstr>'1 TRIM-SEG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del Rocio Gomez Gamba</dc:creator>
  <cp:keywords/>
  <dc:description/>
  <cp:lastModifiedBy>Oscar Javier Torres Rodriguez</cp:lastModifiedBy>
  <cp:revision/>
  <cp:lastPrinted>2022-07-14T20:18:41Z</cp:lastPrinted>
  <dcterms:created xsi:type="dcterms:W3CDTF">2019-04-29T15:40:27Z</dcterms:created>
  <dcterms:modified xsi:type="dcterms:W3CDTF">2024-12-20T14:23:48Z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0x01010019326445EB563C4490206962DF13F12B</vt:lpwstr>
  </property>
  <property fmtid="{D5CDD505-2E9C-101B-9397-08002B2CF9AE}" pid="3" name="MediaServiceImageTags">
    <vt:lpwstr/>
  </property>
</Properties>
</file>