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1.6\evidencias seguimientos planes institucionales sgc\Evidencias Seguimiento Planes Primer trimestre 2026\TALENTO HUMANO\"/>
    </mc:Choice>
  </mc:AlternateContent>
  <xr:revisionPtr revIDLastSave="0" documentId="13_ncr:1_{4B23CBBA-3C41-4936-A060-914DC39DA975}" xr6:coauthVersionLast="47" xr6:coauthVersionMax="47" xr10:uidLastSave="{00000000-0000-0000-0000-000000000000}"/>
  <bookViews>
    <workbookView xWindow="-120" yWindow="-120" windowWidth="19440" windowHeight="14880" activeTab="1" xr2:uid="{EFA802D7-5DAE-7242-9ED9-55D3DE67054A}"/>
  </bookViews>
  <sheets>
    <sheet name="INSTRUCCIONES" sheetId="2" r:id="rId1"/>
    <sheet name="Formato Planes Institucionales" sheetId="1" r:id="rId2"/>
  </sheets>
  <externalReferences>
    <externalReference r:id="rId3"/>
    <externalReference r:id="rId4"/>
    <externalReference r:id="rId5"/>
    <externalReference r:id="rId6"/>
  </externalReferences>
  <definedNames>
    <definedName name="_1_SE">#REF!</definedName>
    <definedName name="A">#REF!</definedName>
    <definedName name="AA">#REF!</definedName>
    <definedName name="accion">#REF!</definedName>
    <definedName name="ACCIONES">#REF!</definedName>
    <definedName name="ACTIVIDADES_DE_GESTION_Y_CONTROL">#REF!</definedName>
    <definedName name="AGENTE">#REF!</definedName>
    <definedName name="AREA_IMPACTO">#REF!</definedName>
    <definedName name="AREAS_IMPACTO">#REF!</definedName>
    <definedName name="ASUNTOS_TECNICOS">#REF!</definedName>
    <definedName name="ASUNTOS_TECNOLOGICOS">#REF!</definedName>
    <definedName name="B">#REF!</definedName>
    <definedName name="BASE_DE_ACTIVOS_Y_RECURSOS_DE_LA_ORGANIZACIÓN">#REF!</definedName>
    <definedName name="CALIFICACION">#REF!</definedName>
    <definedName name="CANAL_DE_DISTRIBUCION">[1]DATOS!$C$16:$C$27</definedName>
    <definedName name="CAUSA">#REF!</definedName>
    <definedName name="CAUSAS">[2]CAUSAS!$C$6:$O$11</definedName>
    <definedName name="CAUSASDERIESGO">#REF!</definedName>
    <definedName name="CAUSASDERIESGO1">#REF!</definedName>
    <definedName name="CIRCUNSTANCIAS_ECONOMICAS_Y_DE_MERCADO">#REF!</definedName>
    <definedName name="CIRCUNSTANCIAS_ECONOMICAS_Y_DEL_ESTADO">#REF!</definedName>
    <definedName name="CIRCUNSTANCIAS_POLITICAS_Y_LEGISLATIVAS">#REF!</definedName>
    <definedName name="CIRCUNSTANCIAS_POLITICAS_Y_LEGISSLATIVAS">#REF!</definedName>
    <definedName name="CLAVE">#REF!</definedName>
    <definedName name="CLAVECAUSA">[2]CAUSAS!$C$12:$O$12</definedName>
    <definedName name="CLAVECONT">#REF!</definedName>
    <definedName name="CLAVECONTROL">'[2]NO BORRAR'!$B$41:$B$57</definedName>
    <definedName name="CLAVEOBJ">#REF!</definedName>
    <definedName name="CLAVEPOL">#REF!</definedName>
    <definedName name="CLAVEPOLITICA">'[2]NO BORRAR'!$B$3:$B$17</definedName>
    <definedName name="CLAVEPROC">#REF!</definedName>
    <definedName name="CLAVEPROCEDIMIENTO">'[2]NO BORRAR'!$B$22:$B$38</definedName>
    <definedName name="CLAVERIESGO">#REF!</definedName>
    <definedName name="CLIENTE">#REF!</definedName>
    <definedName name="CLIENTES">#REF!</definedName>
    <definedName name="CODIGO">#REF!</definedName>
    <definedName name="CODIGO_RIESGO">#REF!</definedName>
    <definedName name="CODIGO1">#REF!</definedName>
    <definedName name="COMPORTAMIENTO_HUMANO">#REF!</definedName>
    <definedName name="COMPORTAMIENTO_ORGANIZACIONAL">#REF!</definedName>
    <definedName name="CONFLICTOS_SOCIALES">#REF!</definedName>
    <definedName name="CONTEXTO_ECONOMICO_DE_MERCADO">#REF!</definedName>
    <definedName name="CONTEXTO_POLITICO">#REF!</definedName>
    <definedName name="CONTROL">'[2]NO BORRAR'!$C$41:$C$53</definedName>
    <definedName name="CONTROLES">#REF!</definedName>
    <definedName name="COSTO_DE_ACTIVIDADES">#REF!</definedName>
    <definedName name="CRONOGRAMA_DE_ACTIVIDADES">#REF!</definedName>
    <definedName name="Cual_serà_el_nombre_del_procedimiento?">#REF!</definedName>
    <definedName name="DAÑOS_A_ACTIVOS">#REF!</definedName>
    <definedName name="DESEMPEÑO">#REF!</definedName>
    <definedName name="DIRECCION_ACTIVIDADES_MARITIMAS">#REF!</definedName>
    <definedName name="EFECTORIESGO1">#REF!</definedName>
    <definedName name="EJECUCION_Y__ADMINISTRACION_DEL_PROCESO">#REF!</definedName>
    <definedName name="EJECUCION_Y_ADMINISTRACION_DEL_PROCESO">#REF!</definedName>
    <definedName name="ENTORNO">#REF!</definedName>
    <definedName name="ESTABILIDAD_POLITICA">#REF!</definedName>
    <definedName name="EVENTOS">#REF!</definedName>
    <definedName name="EVENTOS_NATUALES">#REF!</definedName>
    <definedName name="EVENTOS_NATURALES">#REF!</definedName>
    <definedName name="EVENTOS_NATURALES_">#REF!</definedName>
    <definedName name="FACTOR">[1]DATOS!$A$16:$E$16</definedName>
    <definedName name="FACTOR_DEL_RIESGO">#REF!</definedName>
    <definedName name="FACTORES">#REF!</definedName>
    <definedName name="FALLAS_TECNOLOGICAS">#REF!</definedName>
    <definedName name="FRAUD_EXTERNO">#REF!</definedName>
    <definedName name="FRAUDE_EXTERNO">#REF!</definedName>
    <definedName name="FRAUDE_INTERNO">#REF!</definedName>
    <definedName name="FRECUENCIA">#REF!</definedName>
    <definedName name="FUENTE">#REF!</definedName>
    <definedName name="FUENTES">[3]FUENTES!#REF!</definedName>
    <definedName name="FUENTES_DE_RIESGO">#REF!</definedName>
    <definedName name="FUENTES_RIESGO">#REF!</definedName>
    <definedName name="GENTE">#REF!</definedName>
    <definedName name="GESTION">#REF!</definedName>
    <definedName name="GESTION_CONTROL">#REF!</definedName>
    <definedName name="GESTION_TECNICA">#REF!</definedName>
    <definedName name="GRAVEDAD">#REF!</definedName>
    <definedName name="IMPACTO">#REF!</definedName>
    <definedName name="IMPACTORIESGO">#REF!</definedName>
    <definedName name="INGRESOS_Y_DERECHOS">#REF!</definedName>
    <definedName name="INSTALACIONES">#REF!</definedName>
    <definedName name="INSTALACIONES_">#REF!</definedName>
    <definedName name="INTANGIBLES">#REF!</definedName>
    <definedName name="LEGAL">#REF!</definedName>
    <definedName name="LET">#REF!</definedName>
    <definedName name="MACROPROCESO">#REF!</definedName>
    <definedName name="MERCADO">#REF!</definedName>
    <definedName name="NOMBRE">[3]FUENTES!#REF!</definedName>
    <definedName name="NOMBRE_RIESGO">#REF!</definedName>
    <definedName name="NUM">#REF!</definedName>
    <definedName name="OBJETIVOS">#REF!</definedName>
    <definedName name="OPERACIÓN">[1]DATOS!$E$16:$E$27</definedName>
    <definedName name="OTROS">#REF!</definedName>
    <definedName name="PERSONA">#REF!</definedName>
    <definedName name="PERSONAS">#REF!</definedName>
    <definedName name="PESO">#REF!</definedName>
    <definedName name="POLITICA">'[2]NO BORRAR'!$C$3:$C$17</definedName>
    <definedName name="POLITICAS_GUBERNAMENTALES">#REF!</definedName>
    <definedName name="PROCEDIMIENTO">#REF!</definedName>
    <definedName name="PROCESO">#REF!</definedName>
    <definedName name="PROCESOS">[1]DATOS!$A$4:$A$7</definedName>
    <definedName name="PRODUCTO">[1]DATOS!$D$16:$D$27</definedName>
    <definedName name="PUNTAJE">#REF!</definedName>
    <definedName name="PUNTAJEF">#REF!</definedName>
    <definedName name="PUNTAJEG">#REF!</definedName>
    <definedName name="q">#REF!</definedName>
    <definedName name="RELACIONADO">#REF!</definedName>
    <definedName name="RELACIONADOCON">#REF!</definedName>
    <definedName name="RELACIONADOS_INSTALACIONES">#REF!</definedName>
    <definedName name="RELACIONES_CON_EL_CLIENTE">#REF!</definedName>
    <definedName name="RELACIONES_CON_EL_USUARIO">#REF!</definedName>
    <definedName name="RELACIONES_CON_EL_USUSARIO">#REF!</definedName>
    <definedName name="RELACIONES_CON_USUARIO">#REF!</definedName>
    <definedName name="RELACIONES_LABORALES">#REF!</definedName>
    <definedName name="RESPUESTA">'[2]NO BORRAR'!$G$1:$G$5</definedName>
    <definedName name="RIESGO_ASOCIADO">#REF!</definedName>
    <definedName name="RIESGO_ASOCIADO_POR_CAUSA">#REF!</definedName>
    <definedName name="RIESGO_ASOCIADO_POR_IMPACTO">#REF!</definedName>
    <definedName name="RIESGOESPECIFICO">#REF!</definedName>
    <definedName name="RIESGOESPECIFICO2">#REF!</definedName>
    <definedName name="RIESGOS">#REF!</definedName>
    <definedName name="SE">#REF!</definedName>
    <definedName name="SI_NO">'[4]NO BORRAR'!$F$1:$F$2</definedName>
    <definedName name="SINO">#REF!</definedName>
    <definedName name="SISTEMAS">#REF!</definedName>
    <definedName name="SISTEMAS_DE_INFORMACION">#REF!</definedName>
    <definedName name="TECNOLOGIA">#REF!</definedName>
    <definedName name="TECNOLOGIA_">#REF!</definedName>
    <definedName name="TIPOACCION">'[2]NO BORRAR'!$I$1:$I$9</definedName>
    <definedName name="TOTAL_PUNTAJE_RIESGO">#REF!</definedName>
    <definedName name="TRATAMIENTO">#REF!</definedName>
    <definedName name="TRATAMIENTO_RIESGO">'[4]NO BORRAR'!$G$1:$G$5</definedName>
    <definedName name="USUARIO">#REF!</definedName>
    <definedName name="VALORES_ETICOS">#REF!</definedName>
    <definedName name="X">#REF!</definedName>
    <definedName name="Y">#REF!</definedName>
    <definedName name="Z">#REF!</definedName>
    <definedName name="z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<sst xmlns="http://schemas.openxmlformats.org/spreadsheetml/2006/main" count="194" uniqueCount="134">
  <si>
    <t>V1</t>
  </si>
  <si>
    <t>ACTIVIDAD</t>
  </si>
  <si>
    <t>OBSERVACIÓN</t>
  </si>
  <si>
    <t>NOMBRE DEL PLAN</t>
  </si>
  <si>
    <t>OBJETIVO ESTRATEGICO</t>
  </si>
  <si>
    <t>ITEM</t>
  </si>
  <si>
    <t>INSTRUCCIÓN</t>
  </si>
  <si>
    <t>Relacione  aquí el nombre del plan</t>
  </si>
  <si>
    <t>Relacione aquí el objetivo estretegico en el cual se evidencia  la articulación del Plan frente a la planeación estratégica de la entidad.</t>
  </si>
  <si>
    <t>METAS</t>
  </si>
  <si>
    <t>PRODUCTOS</t>
  </si>
  <si>
    <t>FECHA  FINAL</t>
  </si>
  <si>
    <t>EVIDENCIAS</t>
  </si>
  <si>
    <t>Elaboró</t>
  </si>
  <si>
    <t>Aprobó</t>
  </si>
  <si>
    <t>Nombre</t>
  </si>
  <si>
    <t>Fecha</t>
  </si>
  <si>
    <t>Vo. Bo.</t>
  </si>
  <si>
    <t>Control de Cambios</t>
  </si>
  <si>
    <t>Versión</t>
  </si>
  <si>
    <t>Descripción de la modificación</t>
  </si>
  <si>
    <r>
      <rPr>
        <sz val="11"/>
        <color theme="0"/>
        <rFont val="Museo Sans 300"/>
      </rPr>
      <t>Proceso:</t>
    </r>
    <r>
      <rPr>
        <b/>
        <sz val="11"/>
        <color theme="0"/>
        <rFont val="Museo Sans 300"/>
      </rPr>
      <t xml:space="preserve"> Direccionamiento Estratégico</t>
    </r>
  </si>
  <si>
    <r>
      <t xml:space="preserve">Documento y/o Procedimiento: </t>
    </r>
    <r>
      <rPr>
        <b/>
        <sz val="11"/>
        <color theme="0"/>
        <rFont val="Museo Sans 300"/>
      </rPr>
      <t>Planeación y Gestión Institucional</t>
    </r>
  </si>
  <si>
    <t>Objetivo Estratégico</t>
  </si>
  <si>
    <t>Actividad</t>
  </si>
  <si>
    <t>Meta</t>
  </si>
  <si>
    <t>Producto</t>
  </si>
  <si>
    <t>Dependencia responsable</t>
  </si>
  <si>
    <t>Fecha final</t>
  </si>
  <si>
    <t>Fecha inicial</t>
  </si>
  <si>
    <t>Avance (%)</t>
  </si>
  <si>
    <t>Observación</t>
  </si>
  <si>
    <t>Evidencia</t>
  </si>
  <si>
    <t>Monitoreo OAP</t>
  </si>
  <si>
    <t>FORMATO
FORMULACIÓN, SEGUIMIENTO Y MONITOREO A PLANES INSTITUCIONALES</t>
  </si>
  <si>
    <t>Incluya la información de las acciones a realizar. Su redacción debe iniciar con un verbo en infinitivo.</t>
  </si>
  <si>
    <t>Resultado</t>
  </si>
  <si>
    <t>No.</t>
  </si>
  <si>
    <t>Ennumere todas las acciones a realizar en orden consecutivo</t>
  </si>
  <si>
    <t>Incluya de forma cuantitaiva (% ó número entero), los resultados deseados.</t>
  </si>
  <si>
    <t>Describa el producto generado en cada actividad. Ejemplo: capacitaciones en formulación de indicadores, documentos técnicos, procedimientos actualizados, etc.</t>
  </si>
  <si>
    <t>DEPENDENCIA RESPONSABLE</t>
  </si>
  <si>
    <t>Indique aquí el nombre de la dependencia reponsable de la ejecución y el seguimiento (subdirecciones y oficinas)</t>
  </si>
  <si>
    <t>FECHA INICIAL</t>
  </si>
  <si>
    <t>Especifique la fecha de inicio de la acción</t>
  </si>
  <si>
    <t>Especifique la fecha de terminación de la actividad</t>
  </si>
  <si>
    <t>RESULTADO</t>
  </si>
  <si>
    <t>AVANCE (%)</t>
  </si>
  <si>
    <t>Relacione aquí las observaciones de las actividades realizadas durante lo corrido de la vigencia. Es decir que en esta casilla se debe encontrar la trazabilidad de lo realizado.</t>
  </si>
  <si>
    <t>Incluya el avance obtenido a la fecha de corte del reporte en términos porcentuales dividiendo el resultado en la meta. Este dato debe ser acumulado.</t>
  </si>
  <si>
    <t>Indique el resultado obtenido en el periodo a reportar. Es un dato numérico de acuerdo con la meta establecida en la actividad. Este dato debe ser acumulado.</t>
  </si>
  <si>
    <t>Relacione los documentos soporte de las actividades realizadas y su ubicación.</t>
  </si>
  <si>
    <t>MONITOREO OAP</t>
  </si>
  <si>
    <t>El profesional de la OAP debe incluir la información de la conformidad del seguimiento descrito por el responsable de la actividad y verificar la existencia de las evidencias enunciadas.</t>
  </si>
  <si>
    <t>CONTROL DE CAMBIOS</t>
  </si>
  <si>
    <t>Creación</t>
  </si>
  <si>
    <t>Esta información debe diligenciarse cada vez que exista alguna modificación al plan (reformulación de actividad, de meta, reprogramación, etc). La versión 1 será la creación del Plan, lo cual también debe incluirse.
Nota: Cualquier modificación del plan debe estar soportada por un acta, correo electrónico u otra evidencia que permita verificar la justificación de la misma y la autorización de la modificación por parte del responsable del proceso.
La información que aparece dentro del formato, corresponde precisamente al formato y ésta se complementará en el momento en que el formato tenga alguna modificación.</t>
  </si>
  <si>
    <t>NOMBRE DEL PLAN: PLAN DE VACANTES</t>
  </si>
  <si>
    <t>Subdirección de Gestión Corporativa- Talento Humano</t>
  </si>
  <si>
    <t xml:space="preserve">Encargo en empleo de carrera administrativa </t>
  </si>
  <si>
    <t>Revisó</t>
  </si>
  <si>
    <t>Diana Marcela Acosta Albarracín</t>
  </si>
  <si>
    <t>Provisión Jefe de Oficina Asesora de Planeación Código 115- Grado 07</t>
  </si>
  <si>
    <t xml:space="preserve"> Julio Acosta Monroy </t>
  </si>
  <si>
    <t xml:space="preserve">Vacante generada con ocasión de un encargo del titular en un empleo de carrera administrativa </t>
  </si>
  <si>
    <t>N/A</t>
  </si>
  <si>
    <t>Andrea Díaz Londoño</t>
  </si>
  <si>
    <t>Vacante Ayudante Código 472 - Grado 04 - SGC</t>
  </si>
  <si>
    <t>Vacante Profesional Universitario Código 219 - Grado 18 - SGIEP</t>
  </si>
  <si>
    <t>Vacante Técnico Operativo Código 314 - Grado 08 - SGC - Almacen</t>
  </si>
  <si>
    <t>Vacante Profesional Universitario Código 219 - Grado 18 - OAP</t>
  </si>
  <si>
    <t>Vacante Conductor Código 480 - Grado 03 - SGC</t>
  </si>
  <si>
    <t>Se encuentra en  analisis, toda vez que no hay vehiculos actualmente en la Entidad</t>
  </si>
  <si>
    <t xml:space="preserve">Sin necesidad del servicio </t>
  </si>
  <si>
    <t>Seguimiento I trimestre 2026</t>
  </si>
  <si>
    <t>Se realiza encargo en empleo de carrera administrativa del servidor PABLO ENRIQUE CONTRERAS OSORIO</t>
  </si>
  <si>
    <t>Resolución 009 del  14 de enero de 2026</t>
  </si>
  <si>
    <t>Se realiza encargo en empleo de carrera administrativa de la servidora OLGA LUCIA MESA MORENO</t>
  </si>
  <si>
    <t>Resolución 012 del  15 de enero de 2026</t>
  </si>
  <si>
    <t>Resolución 030 del  28 de enero de 2026</t>
  </si>
  <si>
    <t>Vacante Subdirector de
Departamento Administrative Codigo 076 Grade 08 - SGI</t>
  </si>
  <si>
    <t>Se realiza encargo en empleo de carrera administrativa de la servidora MARIA ALEJANDRA VARGAS REAL</t>
  </si>
  <si>
    <t>Resolución 080 del  26 de febrero de 2026</t>
  </si>
  <si>
    <t>Se realiza encargo en empleo de carrera administrativa del servidor EDWIN JAIR PLAZAS AVILA</t>
  </si>
  <si>
    <t>Resolución 117 del  12 de marzo de 2026</t>
  </si>
  <si>
    <t>Se realiza encargo en empleo de carrera administrativa de la servidora ZULMA YAZMIN LOPEZ VASQUEZ</t>
  </si>
  <si>
    <t>Se realiza encargo en empleo de carrera administrativa de la servidora YENNY PATRICIA BECERRA MARIN</t>
  </si>
  <si>
    <t>Resolución 092 del  4 de marzo de 2026</t>
  </si>
  <si>
    <t>Resolución 066 del 17 de febrero de 2026</t>
  </si>
  <si>
    <t>Vacante Auxiliar de Servicios Generales Código 470 - Grado 02 - SGC</t>
  </si>
  <si>
    <t>Sin necesidad del servicio</t>
  </si>
  <si>
    <t>Vacante generada con ocasión de la lista de elegibles</t>
  </si>
  <si>
    <t>Se realiza encargo en empleo de carrera administrativa del servidor OSCAR TORRES</t>
  </si>
  <si>
    <t>Resolución 122 del  17 de marzo de 2026</t>
  </si>
  <si>
    <t>Resolución 039 del  06 de febrero de 2026</t>
  </si>
  <si>
    <t>Vacante Técnico Operativo Código 314 - Grado 08 - SGC - Topografia</t>
  </si>
  <si>
    <t>Lista Elegibles</t>
  </si>
  <si>
    <t>Se realiza nombramiento titular en  empleo de carrera administrativa de la servidora DIANA AVILA</t>
  </si>
  <si>
    <t>Resolución 037 del 06 de febrero de 2026</t>
  </si>
  <si>
    <t>Vacante Profesional Universitario Código 219 - Grado 18 - Presupuesto</t>
  </si>
  <si>
    <t>Se realiza nombramiento titular en  empleo de carrera administrativa de la servidora SERGIO PINO</t>
  </si>
  <si>
    <t>Se realiza nombramiento titular en  empleo de carrera administrativa de la servidora ZORAIDA CASTELLANOS</t>
  </si>
  <si>
    <t>Resolución 040 del  06  de febrero de 2026</t>
  </si>
  <si>
    <t>Vacante Profesional Universitario Código 219 - Grado 18 - Avaluos SRI</t>
  </si>
  <si>
    <t>Se realiza nombramiento titular en  empleo de carrera administrativa de la servidora SALOMON RODRIGUEZ</t>
  </si>
  <si>
    <t>Resolución 042 del  06  de febrero de 2026</t>
  </si>
  <si>
    <t>Se realiza nombramiento titular en  empleo de carrera administrativa de la servidora ASTRID FARFAN</t>
  </si>
  <si>
    <t>Resolución 041 del  06  de febrero de 2026</t>
  </si>
  <si>
    <t>Provisional en empleo de carrera administrativa</t>
  </si>
  <si>
    <t>Vacante Técnico Operativo Código 314 - Grado 08 - SGC - General</t>
  </si>
  <si>
    <t>Vinculacion Titular</t>
  </si>
  <si>
    <t>Se realiza nombramiento del titular en empleo de libre nombramiento y remoción del servidor WISMAN YESID COTRINO GARCIA</t>
  </si>
  <si>
    <t>El encargo es por el termino de provisión definitiva del empleo Se nombro el 14/01/2026</t>
  </si>
  <si>
    <t>Vacante generada con ocasión de la renuncia de su titular Se nombro el 20/02/2026</t>
  </si>
  <si>
    <t>El encargo es por el termino de provisión definitiva del empleo Se nombro el 15/01/2026</t>
  </si>
  <si>
    <t>Lista de elegibles Se nombro el 26/02/2026</t>
  </si>
  <si>
    <t>El encargo es por el termino de provisión definitiva del empleo Se nombro el 28/01/2026</t>
  </si>
  <si>
    <t>En proceso de estudio de persona que cumple requisitos,</t>
  </si>
  <si>
    <t>Lista de elegibles Se nombro el 2/03/2026</t>
  </si>
  <si>
    <t>El encargo es por el termino de provisión definitiva del empleo Se nombro el 2/03/2026</t>
  </si>
  <si>
    <t>Lista de elegibles Se nombro el 16/03/2026</t>
  </si>
  <si>
    <t xml:space="preserve">En proceso de estudio de persona que cumple requisitos </t>
  </si>
  <si>
    <t>El encargo es por el termino de provisión definitiva del empleo Se nombro el 4/03/2026</t>
  </si>
  <si>
    <t>En proceso de estudio de persona que cumple requisitos Se nombro el 12/03/2026</t>
  </si>
  <si>
    <t>En proceso de estudio de persona que cumple requisitos Se nombro el 17/03/2026</t>
  </si>
  <si>
    <t>Se contemplan para el porcentaje los cargos que no se requieren por necesidad del servicio</t>
  </si>
  <si>
    <t>y los cargos no provistos</t>
  </si>
  <si>
    <t>Comentario: La ,meta se cumplio en un 79%, teniendo en cuenta los cargos vacantes.</t>
  </si>
  <si>
    <t>Se revisa actividad y avance correspondiente, con las evidencias.https://www.dadep.gov.co/estructura-organica/nombramientos</t>
  </si>
  <si>
    <t>Se revisa actividad y avance correspondiente.Se sugiere revisar la publicación.</t>
  </si>
  <si>
    <t>Se revisa actividad y avance correspondiente,Se sugiere revisar la publicación.</t>
  </si>
  <si>
    <t>Se revisa actividad y avance correspondiente, Se sugiere revisar la publicación.</t>
  </si>
  <si>
    <t>Se revisa actividad y avance correspondiente, con las evidencias.Se sugiere revisar la publicación.</t>
  </si>
  <si>
    <t>Se revisa actividad y avance correspondiente, con las evidencias..https://www.dadep.gov.co/estructura-organica/nombramientos.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</si>
</sst>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0"/>
      <name val="Museo Sans 300"/>
      <family val="3"/>
    </font>
    <font>
      <sz val="10"/>
      <name val="Museo Sans 300"/>
      <family val="3"/>
    </font>
    <font>
      <sz val="11"/>
      <color rgb="FF000000"/>
      <name val="Museo Sans 300"/>
    </font>
    <font>
      <sz val="12"/>
      <color theme="1"/>
      <name val="Museo Sans 300"/>
    </font>
    <font>
      <sz val="40"/>
      <color theme="0"/>
      <name val="Museo Sans 300"/>
    </font>
    <font>
      <b/>
      <sz val="11"/>
      <color theme="0"/>
      <name val="Museo Sans 300"/>
    </font>
    <font>
      <sz val="11"/>
      <color theme="1"/>
      <name val="Museo Sans 300"/>
    </font>
    <font>
      <sz val="11"/>
      <name val="Museo Sans 300"/>
    </font>
    <font>
      <b/>
      <sz val="16"/>
      <color theme="1"/>
      <name val="Museo Sans 300"/>
    </font>
    <font>
      <b/>
      <sz val="12"/>
      <color theme="1"/>
      <name val="Museo Sans 300"/>
    </font>
    <font>
      <sz val="11"/>
      <color theme="0"/>
      <name val="Museo Sans 300"/>
    </font>
    <font>
      <b/>
      <sz val="26"/>
      <color rgb="FFC00000"/>
      <name val="Museo Sans 300"/>
    </font>
    <font>
      <sz val="12"/>
      <color theme="0"/>
      <name val="Museo Sans 300"/>
    </font>
    <font>
      <sz val="12"/>
      <name val="Museo Sans 300"/>
    </font>
    <font>
      <b/>
      <sz val="12"/>
      <color theme="0"/>
      <name val="Museo Sans 300"/>
    </font>
    <font>
      <b/>
      <sz val="11"/>
      <color rgb="FFC00000"/>
      <name val="Museo Sans 300"/>
    </font>
    <font>
      <b/>
      <sz val="16"/>
      <name val="Museo Sans 300"/>
    </font>
    <font>
      <b/>
      <sz val="10"/>
      <color theme="0"/>
      <name val="Museo Sans 300"/>
      <family val="3"/>
    </font>
    <font>
      <sz val="12"/>
      <color theme="1"/>
      <name val="Museo Sans 300"/>
      <family val="3"/>
    </font>
    <font>
      <u/>
      <sz val="12"/>
      <name val="Museo Sans 300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2">
    <xf numFmtId="0" fontId="0" fillId="0" borderId="0" xfId="0"/>
    <xf numFmtId="0" fontId="3" fillId="0" borderId="0" xfId="3"/>
    <xf numFmtId="0" fontId="7" fillId="0" borderId="0" xfId="0" applyFont="1"/>
    <xf numFmtId="0" fontId="10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7" fontId="11" fillId="2" borderId="15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6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9" fontId="11" fillId="2" borderId="2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17" fillId="4" borderId="3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6" fillId="3" borderId="2" xfId="0" applyFont="1" applyFill="1" applyBorder="1"/>
    <xf numFmtId="0" fontId="13" fillId="0" borderId="2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7" fillId="0" borderId="4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3" fillId="0" borderId="2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2" fontId="7" fillId="0" borderId="0" xfId="0" applyNumberFormat="1" applyFont="1"/>
    <xf numFmtId="0" fontId="4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left" indent="1"/>
    </xf>
    <xf numFmtId="0" fontId="5" fillId="0" borderId="1" xfId="3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6" fillId="3" borderId="2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14" fontId="7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 vertical="top"/>
    </xf>
    <xf numFmtId="0" fontId="14" fillId="3" borderId="3" xfId="0" applyFont="1" applyFill="1" applyBorder="1" applyAlignment="1">
      <alignment horizontal="left" vertical="top"/>
    </xf>
    <xf numFmtId="0" fontId="9" fillId="3" borderId="3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3" xr:uid="{AF977968-89C9-41F8-8BA9-58000AF8866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123825</xdr:colOff>
      <xdr:row>1</xdr:row>
      <xdr:rowOff>774701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CB70F-E893-4900-83D5-E1438A29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0" y="76201"/>
          <a:ext cx="8858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136527</xdr:colOff>
      <xdr:row>0</xdr:row>
      <xdr:rowOff>101600</xdr:rowOff>
    </xdr:from>
    <xdr:to>
      <xdr:col>5</xdr:col>
      <xdr:colOff>1498601</xdr:colOff>
      <xdr:row>1</xdr:row>
      <xdr:rowOff>742950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3925623-300D-422A-BE81-659779739218}"/>
            </a:ext>
          </a:extLst>
        </xdr:cNvPr>
        <xdr:cNvSpPr>
          <a:spLocks noChangeArrowheads="1"/>
        </xdr:cNvSpPr>
      </xdr:nvSpPr>
      <xdr:spPr bwMode="auto">
        <a:xfrm>
          <a:off x="898527" y="101600"/>
          <a:ext cx="6153149" cy="803275"/>
        </a:xfrm>
        <a:prstGeom prst="roundRect">
          <a:avLst>
            <a:gd name="adj" fmla="val 16667"/>
          </a:avLst>
        </a:prstGeom>
        <a:solidFill>
          <a:srgbClr val="FFFFFF"/>
        </a:solidFill>
        <a:ln w="31750">
          <a:solidFill>
            <a:srgbClr val="C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600" b="1" i="0" u="none" strike="noStrike" baseline="0">
              <a:solidFill>
                <a:srgbClr val="C00000"/>
              </a:solidFill>
              <a:latin typeface="Museo Sans Condensed" panose="02000000000000000000" pitchFamily="2" charset="0"/>
              <a:ea typeface="+mn-ea"/>
              <a:cs typeface="+mn-cs"/>
            </a:rPr>
            <a:t>INSTRUCCIONES</a:t>
          </a:r>
        </a:p>
        <a:p>
          <a:pPr marL="0" indent="0" algn="ctr"/>
          <a:r>
            <a:rPr lang="es-ES" sz="1600" b="1" i="0" u="none" strike="noStrike" baseline="0">
              <a:solidFill>
                <a:srgbClr val="C00000"/>
              </a:solidFill>
              <a:latin typeface="Museo Sans Condensed" panose="02000000000000000000" pitchFamily="2" charset="0"/>
              <a:ea typeface="+mn-ea"/>
              <a:cs typeface="+mn-cs"/>
            </a:rPr>
            <a:t>FORMULACIÓN Y SEGUIMIENTO A PLANES INSTITUCIONALES</a:t>
          </a:r>
        </a:p>
        <a:p>
          <a:pPr marL="0" indent="0" algn="ctr"/>
          <a:r>
            <a:rPr lang="es-ES" sz="1600" b="1" i="0" u="none" strike="noStrike" baseline="0">
              <a:solidFill>
                <a:srgbClr val="C00000"/>
              </a:solidFill>
              <a:latin typeface="Museo Sans Condensed" panose="02000000000000000000" pitchFamily="2" charset="0"/>
              <a:ea typeface="+mn-ea"/>
              <a:cs typeface="+mn-cs"/>
            </a:rPr>
            <a:t>DADEP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125095</xdr:rowOff>
    </xdr:from>
    <xdr:to>
      <xdr:col>0</xdr:col>
      <xdr:colOff>1358343</xdr:colOff>
      <xdr:row>1</xdr:row>
      <xdr:rowOff>82550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B0B14A-D24B-F748-AB80-DE5ACF9E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5" t="16312" r="14001" b="11415"/>
        <a:stretch>
          <a:fillRect/>
        </a:stretch>
      </xdr:blipFill>
      <xdr:spPr bwMode="auto">
        <a:xfrm>
          <a:off x="101600" y="125095"/>
          <a:ext cx="1256743" cy="75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0</xdr:row>
      <xdr:rowOff>1</xdr:rowOff>
    </xdr:from>
    <xdr:to>
      <xdr:col>13</xdr:col>
      <xdr:colOff>2063750</xdr:colOff>
      <xdr:row>3</xdr:row>
      <xdr:rowOff>7939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DEF1843-9EF8-4170-8834-801018C21F03}"/>
            </a:ext>
          </a:extLst>
        </xdr:cNvPr>
        <xdr:cNvGrpSpPr/>
      </xdr:nvGrpSpPr>
      <xdr:grpSpPr>
        <a:xfrm>
          <a:off x="19704844" y="1"/>
          <a:ext cx="2063750" cy="1186657"/>
          <a:chOff x="9743333" y="257305"/>
          <a:chExt cx="713014" cy="566397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5E75301-64F6-47C3-8E92-BAA340D2BA75}"/>
              </a:ext>
            </a:extLst>
          </xdr:cNvPr>
          <xdr:cNvSpPr txBox="1"/>
        </xdr:nvSpPr>
        <xdr:spPr>
          <a:xfrm>
            <a:off x="9743336" y="257305"/>
            <a:ext cx="276966" cy="14091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CO" sz="1000" b="0">
                <a:latin typeface="Museo Sans 300" panose="02000000000000000000" pitchFamily="50" charset="0"/>
              </a:rPr>
              <a:t>Código: 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13C89A1-F922-4871-A206-F0EA5D7C6D9F}"/>
              </a:ext>
            </a:extLst>
          </xdr:cNvPr>
          <xdr:cNvSpPr txBox="1"/>
        </xdr:nvSpPr>
        <xdr:spPr>
          <a:xfrm>
            <a:off x="9743333" y="398224"/>
            <a:ext cx="276966" cy="15135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CO" sz="1000" b="0">
                <a:latin typeface="Museo Sans 300" panose="02000000000000000000" pitchFamily="50" charset="0"/>
              </a:rPr>
              <a:t>Versión: 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EB74C8B3-0859-4AED-8945-3F753015D7E2}"/>
              </a:ext>
            </a:extLst>
          </xdr:cNvPr>
          <xdr:cNvSpPr txBox="1"/>
        </xdr:nvSpPr>
        <xdr:spPr>
          <a:xfrm>
            <a:off x="9743333" y="547308"/>
            <a:ext cx="276966" cy="27442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CO" sz="1000" b="0">
                <a:latin typeface="Museo Sans 300" panose="02000000000000000000" pitchFamily="50" charset="0"/>
              </a:rPr>
              <a:t>Vigente desde: 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4BA31AA-167B-4CEE-B59D-8EF338C38AE1}"/>
              </a:ext>
            </a:extLst>
          </xdr:cNvPr>
          <xdr:cNvSpPr txBox="1"/>
        </xdr:nvSpPr>
        <xdr:spPr>
          <a:xfrm>
            <a:off x="10020300" y="257305"/>
            <a:ext cx="436040" cy="14091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00" b="0">
                <a:latin typeface="Museo Sans 300" panose="02000000000000000000" pitchFamily="50" charset="0"/>
              </a:rPr>
              <a:t>127-FORDE-58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EDDE554-7F15-4261-BEB3-1A492864C31E}"/>
              </a:ext>
            </a:extLst>
          </xdr:cNvPr>
          <xdr:cNvSpPr txBox="1"/>
        </xdr:nvSpPr>
        <xdr:spPr>
          <a:xfrm>
            <a:off x="10020303" y="398223"/>
            <a:ext cx="436041" cy="15046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00" b="0">
                <a:latin typeface="Museo Sans 300" panose="02000000000000000000" pitchFamily="50" charset="0"/>
              </a:rPr>
              <a:t>1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A53405A7-6160-4C81-8E68-E109C7494446}"/>
              </a:ext>
            </a:extLst>
          </xdr:cNvPr>
          <xdr:cNvSpPr txBox="1"/>
        </xdr:nvSpPr>
        <xdr:spPr>
          <a:xfrm>
            <a:off x="10020306" y="545610"/>
            <a:ext cx="436041" cy="27809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00" b="0">
                <a:latin typeface="Museo Sans 300" panose="02000000000000000000" pitchFamily="50" charset="0"/>
              </a:rPr>
              <a:t>01/12/2024</a:t>
            </a:r>
          </a:p>
        </xdr:txBody>
      </xdr:sp>
    </xdr:grpSp>
    <xdr:clientData/>
  </xdr:twoCellAnchor>
  <xdr:twoCellAnchor editAs="oneCell">
    <xdr:from>
      <xdr:col>4</xdr:col>
      <xdr:colOff>367393</xdr:colOff>
      <xdr:row>33</xdr:row>
      <xdr:rowOff>54429</xdr:rowOff>
    </xdr:from>
    <xdr:to>
      <xdr:col>4</xdr:col>
      <xdr:colOff>802822</xdr:colOff>
      <xdr:row>33</xdr:row>
      <xdr:rowOff>231321</xdr:rowOff>
    </xdr:to>
    <xdr:pic>
      <xdr:nvPicPr>
        <xdr:cNvPr id="13" name="image6.png">
          <a:extLst>
            <a:ext uri="{FF2B5EF4-FFF2-40B4-BE49-F238E27FC236}">
              <a16:creationId xmlns:a16="http://schemas.microsoft.com/office/drawing/2014/main" id="{5B5F6EBB-750B-4F90-ABC5-6FA9E0D59B9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300107" y="13838465"/>
          <a:ext cx="435429" cy="176892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214311</xdr:colOff>
      <xdr:row>34</xdr:row>
      <xdr:rowOff>47625</xdr:rowOff>
    </xdr:from>
    <xdr:to>
      <xdr:col>4</xdr:col>
      <xdr:colOff>1107280</xdr:colOff>
      <xdr:row>35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EDF95E-69C0-4FCB-9551-2A703277C9B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0" y="18264188"/>
          <a:ext cx="892969" cy="309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511968</xdr:colOff>
      <xdr:row>35</xdr:row>
      <xdr:rowOff>23813</xdr:rowOff>
    </xdr:from>
    <xdr:to>
      <xdr:col>4</xdr:col>
      <xdr:colOff>1050448</xdr:colOff>
      <xdr:row>35</xdr:row>
      <xdr:rowOff>182563</xdr:rowOff>
    </xdr:to>
    <xdr:pic>
      <xdr:nvPicPr>
        <xdr:cNvPr id="11" name="Imagen 10" descr="Imagen que contiene objeto, dibujo, reloj&#10;&#10;El contenido generado por IA puede ser incorrecto.">
          <a:extLst>
            <a:ext uri="{FF2B5EF4-FFF2-40B4-BE49-F238E27FC236}">
              <a16:creationId xmlns:a16="http://schemas.microsoft.com/office/drawing/2014/main" id="{CC619388-C5B3-CDA9-0DBA-78A84AD5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7" y="24634032"/>
          <a:ext cx="538480" cy="158750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.6\Talento%20Humano\Documents%20and%20Settings\JENITH\Mis%20documentos\LIBERTY%20SEGUROS\AVANCE%202\PROPUESTA%20METODOLOGICA%20JELGA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.6\Talento%20Humano\CONTROL%20INTERNO%20CGC\TALLER\GESTION%20DEL%20RIES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.6\Talento%20Humano\SISTEMA%20INTEGRADO%20DE%20GESTION\VARIOS\Administraci&#243;n%20de%20Riesgos\RIESGO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1.6\Talento%20Humano\Documents%20and%20Settings\JENITH%20%20LINARES\Mis%20documentos\CONTROL%20INTERNO%20CGC\TALLER\GESTION%20DEL%20RIESGO%20Y%20CONTR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Hoja1"/>
    </sheetNames>
    <sheetDataSet>
      <sheetData sheetId="0"/>
      <sheetData sheetId="1">
        <row r="4">
          <cell r="A4" t="str">
            <v>PROCESOS</v>
          </cell>
        </row>
        <row r="5">
          <cell r="A5" t="str">
            <v>SUSCRIPCION</v>
          </cell>
        </row>
        <row r="6">
          <cell r="A6" t="str">
            <v>INDEMNIZACION</v>
          </cell>
        </row>
        <row r="7">
          <cell r="A7" t="str">
            <v>SARLAFT</v>
          </cell>
        </row>
        <row r="16">
          <cell r="A16" t="str">
            <v>CLIENTE</v>
          </cell>
          <cell r="B16" t="str">
            <v>USUARIO</v>
          </cell>
          <cell r="C16" t="str">
            <v>CANAL DE DISTRIBUCION</v>
          </cell>
          <cell r="D16" t="str">
            <v>PRODUCTO</v>
          </cell>
          <cell r="E16" t="str">
            <v>OPERACIÓN</v>
          </cell>
        </row>
        <row r="17">
          <cell r="C17" t="str">
            <v>Intermediarios Agente</v>
          </cell>
          <cell r="D17" t="str">
            <v>AUTOS</v>
          </cell>
          <cell r="E17" t="str">
            <v>TECNOLOGIA</v>
          </cell>
        </row>
        <row r="18">
          <cell r="C18" t="str">
            <v>Intermediario Agencia</v>
          </cell>
          <cell r="D18" t="str">
            <v>VIDA</v>
          </cell>
          <cell r="E18" t="str">
            <v>RECURSO HUMANO</v>
          </cell>
        </row>
        <row r="19">
          <cell r="C19" t="str">
            <v>Corredor de seguros</v>
          </cell>
          <cell r="D19" t="str">
            <v>SOAT</v>
          </cell>
          <cell r="E19" t="str">
            <v>FRAUDE INTERNO</v>
          </cell>
        </row>
        <row r="20">
          <cell r="C20" t="str">
            <v>Canal Tradicional - convenios interinstitucional</v>
          </cell>
          <cell r="D20" t="str">
            <v>ARP</v>
          </cell>
          <cell r="E20" t="str">
            <v>FRAUDE EXTERNO</v>
          </cell>
        </row>
        <row r="21">
          <cell r="C21" t="str">
            <v>Bancaseguros</v>
          </cell>
          <cell r="D21" t="str">
            <v>SALUD</v>
          </cell>
          <cell r="E21" t="str">
            <v>EVENTOS EXTERNOS</v>
          </cell>
        </row>
        <row r="22">
          <cell r="C22" t="str">
            <v>Canal no tradicional</v>
          </cell>
          <cell r="D22" t="str">
            <v>GENERALES</v>
          </cell>
          <cell r="E22" t="str">
            <v>GESTION DE PROCESOS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C12" t="str">
            <v>A</v>
          </cell>
          <cell r="D12" t="str">
            <v>B</v>
          </cell>
          <cell r="E12" t="str">
            <v>C</v>
          </cell>
          <cell r="F12" t="str">
            <v>D</v>
          </cell>
          <cell r="G12" t="str">
            <v>E</v>
          </cell>
          <cell r="H12" t="str">
            <v>F</v>
          </cell>
          <cell r="I12" t="str">
            <v>G</v>
          </cell>
          <cell r="J12" t="str">
            <v>H</v>
          </cell>
          <cell r="K12" t="str">
            <v>I</v>
          </cell>
          <cell r="L12" t="str">
            <v>J</v>
          </cell>
          <cell r="M12" t="str">
            <v>K</v>
          </cell>
          <cell r="N12" t="str">
            <v>L</v>
          </cell>
          <cell r="O12" t="str">
            <v>M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G1" t="str">
            <v>EVITAR</v>
          </cell>
          <cell r="I1" t="str">
            <v>POLITICA</v>
          </cell>
        </row>
        <row r="2">
          <cell r="G2" t="str">
            <v>REDUCIR LA CAUSA</v>
          </cell>
          <cell r="I2" t="str">
            <v>PROCEDIMIENTO</v>
          </cell>
        </row>
        <row r="3">
          <cell r="B3">
            <v>1</v>
          </cell>
          <cell r="C3" t="str">
            <v>Cual es el Objetivo de la implementación de la nueva políticá?</v>
          </cell>
          <cell r="G3" t="str">
            <v>REDUCIR EL IMPACTO</v>
          </cell>
          <cell r="I3" t="str">
            <v>CONTROL</v>
          </cell>
        </row>
        <row r="4">
          <cell r="B4">
            <v>2</v>
          </cell>
          <cell r="C4" t="str">
            <v>Cual es el proceso para su implementación?</v>
          </cell>
          <cell r="G4" t="str">
            <v>TRANFERIR TOTALMENTE</v>
          </cell>
        </row>
        <row r="5">
          <cell r="B5">
            <v>3</v>
          </cell>
          <cell r="C5" t="str">
            <v>Quien será el responsable directo de su éxito?</v>
          </cell>
          <cell r="G5" t="str">
            <v>TRANSFERIR PARCIALMENTE</v>
          </cell>
        </row>
        <row r="6">
          <cell r="B6">
            <v>4</v>
          </cell>
          <cell r="C6" t="str">
            <v>En que Fecha o periodo se espera realizarla?</v>
          </cell>
        </row>
        <row r="7">
          <cell r="B7">
            <v>5</v>
          </cell>
          <cell r="C7" t="str">
            <v>Que recursos financieros se requieren?</v>
          </cell>
        </row>
        <row r="8">
          <cell r="B8">
            <v>6</v>
          </cell>
          <cell r="C8" t="str">
            <v>Que recursos Humanos se Requieren?</v>
          </cell>
        </row>
        <row r="9">
          <cell r="B9">
            <v>7</v>
          </cell>
          <cell r="C9" t="str">
            <v>Que recursos logísticos se Requieren?</v>
          </cell>
        </row>
        <row r="10">
          <cell r="B10">
            <v>9</v>
          </cell>
          <cell r="C10" t="str">
            <v>Quien será el responsable de su evaluación?</v>
          </cell>
        </row>
        <row r="11">
          <cell r="B11">
            <v>10</v>
          </cell>
          <cell r="C11" t="str">
            <v>Cual será el indicador para su evaluación? (Indique variables y su lectura)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4</v>
          </cell>
        </row>
        <row r="26">
          <cell r="B26">
            <v>5</v>
          </cell>
        </row>
        <row r="27">
          <cell r="B27">
            <v>6</v>
          </cell>
        </row>
        <row r="28">
          <cell r="B28">
            <v>7</v>
          </cell>
        </row>
        <row r="29">
          <cell r="B29">
            <v>8</v>
          </cell>
        </row>
        <row r="30">
          <cell r="B30">
            <v>9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12</v>
          </cell>
        </row>
        <row r="34">
          <cell r="B34">
            <v>13</v>
          </cell>
        </row>
        <row r="35">
          <cell r="B35">
            <v>14</v>
          </cell>
        </row>
        <row r="36">
          <cell r="B36">
            <v>15</v>
          </cell>
        </row>
        <row r="37">
          <cell r="B37">
            <v>16</v>
          </cell>
        </row>
        <row r="38">
          <cell r="B38">
            <v>17</v>
          </cell>
        </row>
        <row r="41">
          <cell r="B41">
            <v>1</v>
          </cell>
          <cell r="C41" t="str">
            <v>Que tipo de Control desea implementar?</v>
          </cell>
        </row>
        <row r="42">
          <cell r="B42">
            <v>2</v>
          </cell>
          <cell r="C42" t="str">
            <v>Que clase de Control desea implementar?</v>
          </cell>
        </row>
        <row r="43">
          <cell r="B43">
            <v>3</v>
          </cell>
          <cell r="C43" t="str">
            <v>Cual es el Objetivo del control?</v>
          </cell>
        </row>
        <row r="44">
          <cell r="B44">
            <v>4</v>
          </cell>
          <cell r="C44" t="str">
            <v>A que procedimiento corresponde?</v>
          </cell>
        </row>
        <row r="45">
          <cell r="B45">
            <v>5</v>
          </cell>
          <cell r="C45" t="str">
            <v>Que otros procedimientos afecta?</v>
          </cell>
        </row>
        <row r="46">
          <cell r="B46">
            <v>6</v>
          </cell>
          <cell r="C46" t="str">
            <v>Cual es el proceso para su implementación?</v>
          </cell>
        </row>
        <row r="47">
          <cell r="B47">
            <v>7</v>
          </cell>
          <cell r="C47" t="str">
            <v>Quien será el responsable directo de su éxito?</v>
          </cell>
        </row>
        <row r="48">
          <cell r="B48">
            <v>8</v>
          </cell>
          <cell r="C48" t="str">
            <v>En que Fecha o periodo se espera realizarla?</v>
          </cell>
        </row>
        <row r="49">
          <cell r="B49">
            <v>9</v>
          </cell>
          <cell r="C49" t="str">
            <v>Que recursos financieros se requieren?</v>
          </cell>
        </row>
        <row r="50">
          <cell r="B50">
            <v>10</v>
          </cell>
          <cell r="C50" t="str">
            <v>Que recursos Humanos se Requieren?</v>
          </cell>
        </row>
        <row r="51">
          <cell r="B51">
            <v>11</v>
          </cell>
          <cell r="C51" t="str">
            <v>Que recursos logísticos se Requieren?</v>
          </cell>
        </row>
        <row r="52">
          <cell r="B52">
            <v>12</v>
          </cell>
          <cell r="C52" t="str">
            <v>Quien será el responsable de su evaluación?</v>
          </cell>
        </row>
        <row r="53">
          <cell r="B53">
            <v>13</v>
          </cell>
          <cell r="C53" t="str">
            <v>Cual será el indicador para su evaluación? (Indique variables y su lectura)</v>
          </cell>
        </row>
        <row r="54">
          <cell r="B54">
            <v>14</v>
          </cell>
        </row>
        <row r="55">
          <cell r="B55">
            <v>15</v>
          </cell>
        </row>
        <row r="56">
          <cell r="B56">
            <v>16</v>
          </cell>
        </row>
        <row r="57">
          <cell r="B57">
            <v>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 RIESGO"/>
      <sheetName val="% CONTROL"/>
      <sheetName val="CONSOLIDADO"/>
      <sheetName val="FUENTE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F1" t="str">
            <v>SI</v>
          </cell>
          <cell r="G1" t="str">
            <v>EVITAR</v>
          </cell>
        </row>
        <row r="2">
          <cell r="F2" t="str">
            <v>NO</v>
          </cell>
          <cell r="G2" t="str">
            <v>REDUCIR LA CAUSA</v>
          </cell>
        </row>
        <row r="3">
          <cell r="G3" t="str">
            <v>REDUCIR EL IMPACTO</v>
          </cell>
        </row>
        <row r="4">
          <cell r="G4" t="str">
            <v>TRANFERIR TOTALMENTE</v>
          </cell>
        </row>
        <row r="5">
          <cell r="G5" t="str">
            <v>TRANSFERIR PARCIALMENTE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5397-585C-4F70-A042-547906B6E425}">
  <dimension ref="A2:F18"/>
  <sheetViews>
    <sheetView topLeftCell="B1" zoomScaleNormal="100" workbookViewId="0">
      <selection activeCell="C5" sqref="C5:F5"/>
    </sheetView>
  </sheetViews>
  <sheetFormatPr baseColWidth="10" defaultColWidth="11" defaultRowHeight="12.75" x14ac:dyDescent="0.2"/>
  <cols>
    <col min="1" max="1" width="11" style="1"/>
    <col min="2" max="2" width="23.25" style="1" customWidth="1"/>
    <col min="3" max="5" width="11" style="1"/>
    <col min="6" max="6" width="24.25" style="1" customWidth="1"/>
    <col min="7" max="7" width="22.25" style="1" customWidth="1"/>
    <col min="8" max="16384" width="11" style="1"/>
  </cols>
  <sheetData>
    <row r="2" spans="1:6" ht="66.75" customHeight="1" x14ac:dyDescent="0.2"/>
    <row r="3" spans="1:6" ht="12.75" customHeight="1" x14ac:dyDescent="0.2">
      <c r="A3" s="44" t="s">
        <v>5</v>
      </c>
      <c r="B3" s="44"/>
      <c r="C3" s="44" t="s">
        <v>6</v>
      </c>
      <c r="D3" s="44"/>
      <c r="E3" s="44"/>
      <c r="F3" s="44"/>
    </row>
    <row r="4" spans="1:6" x14ac:dyDescent="0.2">
      <c r="A4" s="43" t="s">
        <v>3</v>
      </c>
      <c r="B4" s="43"/>
      <c r="C4" s="42" t="s">
        <v>7</v>
      </c>
      <c r="D4" s="42"/>
      <c r="E4" s="42"/>
      <c r="F4" s="42"/>
    </row>
    <row r="5" spans="1:6" ht="48.6" customHeight="1" x14ac:dyDescent="0.2">
      <c r="A5" s="43" t="s">
        <v>4</v>
      </c>
      <c r="B5" s="43"/>
      <c r="C5" s="42" t="s">
        <v>8</v>
      </c>
      <c r="D5" s="42"/>
      <c r="E5" s="42"/>
      <c r="F5" s="42"/>
    </row>
    <row r="6" spans="1:6" ht="33" customHeight="1" x14ac:dyDescent="0.2">
      <c r="A6" s="43" t="s">
        <v>37</v>
      </c>
      <c r="B6" s="43"/>
      <c r="C6" s="42" t="s">
        <v>38</v>
      </c>
      <c r="D6" s="42"/>
      <c r="E6" s="42"/>
      <c r="F6" s="42"/>
    </row>
    <row r="7" spans="1:6" ht="44.65" customHeight="1" x14ac:dyDescent="0.2">
      <c r="A7" s="43" t="s">
        <v>1</v>
      </c>
      <c r="B7" s="43"/>
      <c r="C7" s="42" t="s">
        <v>35</v>
      </c>
      <c r="D7" s="42"/>
      <c r="E7" s="42"/>
      <c r="F7" s="42"/>
    </row>
    <row r="8" spans="1:6" ht="34.5" customHeight="1" x14ac:dyDescent="0.2">
      <c r="A8" s="43" t="s">
        <v>9</v>
      </c>
      <c r="B8" s="43"/>
      <c r="C8" s="42" t="s">
        <v>39</v>
      </c>
      <c r="D8" s="42"/>
      <c r="E8" s="42"/>
      <c r="F8" s="42"/>
    </row>
    <row r="9" spans="1:6" ht="54" customHeight="1" x14ac:dyDescent="0.2">
      <c r="A9" s="43" t="s">
        <v>10</v>
      </c>
      <c r="B9" s="43"/>
      <c r="C9" s="42" t="s">
        <v>40</v>
      </c>
      <c r="D9" s="42"/>
      <c r="E9" s="42"/>
      <c r="F9" s="42"/>
    </row>
    <row r="10" spans="1:6" ht="48.6" customHeight="1" x14ac:dyDescent="0.2">
      <c r="A10" s="43" t="s">
        <v>41</v>
      </c>
      <c r="B10" s="43"/>
      <c r="C10" s="42" t="s">
        <v>42</v>
      </c>
      <c r="D10" s="42"/>
      <c r="E10" s="42"/>
      <c r="F10" s="42"/>
    </row>
    <row r="11" spans="1:6" x14ac:dyDescent="0.2">
      <c r="A11" s="41" t="s">
        <v>43</v>
      </c>
      <c r="B11" s="41"/>
      <c r="C11" s="45" t="s">
        <v>44</v>
      </c>
      <c r="D11" s="45"/>
      <c r="E11" s="45"/>
      <c r="F11" s="45"/>
    </row>
    <row r="12" spans="1:6" x14ac:dyDescent="0.2">
      <c r="A12" s="43" t="s">
        <v>11</v>
      </c>
      <c r="B12" s="43"/>
      <c r="C12" s="42" t="s">
        <v>45</v>
      </c>
      <c r="D12" s="42"/>
      <c r="E12" s="42"/>
      <c r="F12" s="42"/>
    </row>
    <row r="13" spans="1:6" ht="56.65" customHeight="1" x14ac:dyDescent="0.2">
      <c r="A13" s="43" t="s">
        <v>46</v>
      </c>
      <c r="B13" s="43"/>
      <c r="C13" s="42" t="s">
        <v>50</v>
      </c>
      <c r="D13" s="42"/>
      <c r="E13" s="42"/>
      <c r="F13" s="42"/>
    </row>
    <row r="14" spans="1:6" ht="51.6" customHeight="1" x14ac:dyDescent="0.2">
      <c r="A14" s="43" t="s">
        <v>47</v>
      </c>
      <c r="B14" s="43"/>
      <c r="C14" s="42" t="s">
        <v>49</v>
      </c>
      <c r="D14" s="42"/>
      <c r="E14" s="42"/>
      <c r="F14" s="42"/>
    </row>
    <row r="15" spans="1:6" ht="53.1" customHeight="1" x14ac:dyDescent="0.2">
      <c r="A15" s="43" t="s">
        <v>2</v>
      </c>
      <c r="B15" s="43"/>
      <c r="C15" s="42" t="s">
        <v>48</v>
      </c>
      <c r="D15" s="42"/>
      <c r="E15" s="42"/>
      <c r="F15" s="42"/>
    </row>
    <row r="16" spans="1:6" ht="38.65" customHeight="1" x14ac:dyDescent="0.2">
      <c r="A16" s="41" t="s">
        <v>12</v>
      </c>
      <c r="B16" s="41"/>
      <c r="C16" s="42" t="s">
        <v>51</v>
      </c>
      <c r="D16" s="42"/>
      <c r="E16" s="42"/>
      <c r="F16" s="42"/>
    </row>
    <row r="17" spans="1:6" ht="53.25" customHeight="1" x14ac:dyDescent="0.2">
      <c r="A17" s="41" t="s">
        <v>52</v>
      </c>
      <c r="B17" s="41"/>
      <c r="C17" s="42" t="s">
        <v>53</v>
      </c>
      <c r="D17" s="42"/>
      <c r="E17" s="42"/>
      <c r="F17" s="42"/>
    </row>
    <row r="18" spans="1:6" ht="181.5" customHeight="1" x14ac:dyDescent="0.2">
      <c r="A18" s="41" t="s">
        <v>54</v>
      </c>
      <c r="B18" s="41"/>
      <c r="C18" s="42" t="s">
        <v>56</v>
      </c>
      <c r="D18" s="42"/>
      <c r="E18" s="42"/>
      <c r="F18" s="42"/>
    </row>
  </sheetData>
  <mergeCells count="32">
    <mergeCell ref="A15:B15"/>
    <mergeCell ref="C15:F15"/>
    <mergeCell ref="A16:B16"/>
    <mergeCell ref="C16:F16"/>
    <mergeCell ref="A11:B11"/>
    <mergeCell ref="C11:F11"/>
    <mergeCell ref="A12:B12"/>
    <mergeCell ref="C12:F12"/>
    <mergeCell ref="A14:B14"/>
    <mergeCell ref="C14:F14"/>
    <mergeCell ref="A3:B3"/>
    <mergeCell ref="C3:F3"/>
    <mergeCell ref="A4:B4"/>
    <mergeCell ref="C4:F4"/>
    <mergeCell ref="A5:B5"/>
    <mergeCell ref="C5:F5"/>
    <mergeCell ref="A18:B18"/>
    <mergeCell ref="C18:F18"/>
    <mergeCell ref="A6:B6"/>
    <mergeCell ref="C6:F6"/>
    <mergeCell ref="A13:B13"/>
    <mergeCell ref="C13:F13"/>
    <mergeCell ref="A17:B17"/>
    <mergeCell ref="C17:F17"/>
    <mergeCell ref="A7:B7"/>
    <mergeCell ref="C7:F7"/>
    <mergeCell ref="A8:B8"/>
    <mergeCell ref="C8:F8"/>
    <mergeCell ref="A9:B9"/>
    <mergeCell ref="C9:F9"/>
    <mergeCell ref="A10:B10"/>
    <mergeCell ref="C10:F10"/>
  </mergeCell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7C16-2ED1-664E-A884-269DC9986B9E}">
  <dimension ref="A1:N36"/>
  <sheetViews>
    <sheetView showGridLines="0" tabSelected="1" view="pageBreakPreview" topLeftCell="B1" zoomScale="80" zoomScaleNormal="80" zoomScaleSheetLayoutView="80" workbookViewId="0">
      <pane xSplit="4" ySplit="6" topLeftCell="J21" activePane="bottomRight" state="frozen"/>
      <selection activeCell="B1" sqref="B1"/>
      <selection pane="topRight" activeCell="E1" sqref="E1"/>
      <selection pane="bottomLeft" activeCell="B7" sqref="B7"/>
      <selection pane="bottomRight" activeCell="M7" sqref="M7:N25"/>
    </sheetView>
  </sheetViews>
  <sheetFormatPr baseColWidth="10" defaultColWidth="10.625" defaultRowHeight="15.75" x14ac:dyDescent="0.25"/>
  <cols>
    <col min="1" max="2" width="19.125" style="9" customWidth="1"/>
    <col min="3" max="3" width="5.75" style="9" customWidth="1"/>
    <col min="4" max="4" width="34" style="9" customWidth="1"/>
    <col min="5" max="5" width="18.25" style="2" customWidth="1"/>
    <col min="6" max="6" width="18.625" style="2" customWidth="1"/>
    <col min="7" max="7" width="25" style="2" customWidth="1"/>
    <col min="8" max="8" width="15.25" style="2" customWidth="1"/>
    <col min="9" max="9" width="12.75" style="2" customWidth="1"/>
    <col min="10" max="10" width="24.625" style="2" customWidth="1"/>
    <col min="11" max="11" width="14" style="2" customWidth="1"/>
    <col min="12" max="12" width="29.75" style="2" customWidth="1"/>
    <col min="13" max="13" width="22.125" style="2" customWidth="1"/>
    <col min="14" max="14" width="27.125" style="2" customWidth="1"/>
    <col min="15" max="16384" width="10.625" style="2"/>
  </cols>
  <sheetData>
    <row r="1" spans="1:14" ht="61.15" customHeight="1" x14ac:dyDescent="0.25">
      <c r="A1" s="73"/>
      <c r="B1" s="29"/>
      <c r="C1" s="60" t="s">
        <v>34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52"/>
    </row>
    <row r="2" spans="1:14" ht="15.75" customHeight="1" x14ac:dyDescent="0.25">
      <c r="A2" s="74"/>
      <c r="B2" s="30"/>
      <c r="C2" s="81" t="s">
        <v>0</v>
      </c>
      <c r="D2" s="82"/>
      <c r="E2" s="75" t="s">
        <v>21</v>
      </c>
      <c r="F2" s="76"/>
      <c r="G2" s="76"/>
      <c r="H2" s="76"/>
      <c r="I2" s="76"/>
      <c r="J2" s="76"/>
      <c r="K2" s="76"/>
      <c r="L2" s="76"/>
      <c r="M2" s="76"/>
      <c r="N2" s="52"/>
    </row>
    <row r="3" spans="1:14" ht="15.75" customHeight="1" x14ac:dyDescent="0.25">
      <c r="A3" s="74"/>
      <c r="B3" s="30"/>
      <c r="C3" s="81"/>
      <c r="D3" s="82"/>
      <c r="E3" s="77" t="s">
        <v>22</v>
      </c>
      <c r="F3" s="78"/>
      <c r="G3" s="78"/>
      <c r="H3" s="78"/>
      <c r="I3" s="78"/>
      <c r="J3" s="78"/>
      <c r="K3" s="78"/>
      <c r="L3" s="78"/>
      <c r="M3" s="78"/>
      <c r="N3" s="52"/>
    </row>
    <row r="4" spans="1:14" ht="27.6" customHeight="1" thickBot="1" x14ac:dyDescent="0.3">
      <c r="A4" s="84" t="s">
        <v>57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4" ht="15.75" customHeight="1" x14ac:dyDescent="0.25">
      <c r="A5" s="86" t="s">
        <v>23</v>
      </c>
      <c r="B5" s="79" t="s">
        <v>23</v>
      </c>
      <c r="C5" s="79" t="s">
        <v>37</v>
      </c>
      <c r="D5" s="79" t="s">
        <v>24</v>
      </c>
      <c r="E5" s="88" t="s">
        <v>25</v>
      </c>
      <c r="F5" s="88" t="s">
        <v>26</v>
      </c>
      <c r="G5" s="79" t="s">
        <v>27</v>
      </c>
      <c r="H5" s="79" t="s">
        <v>29</v>
      </c>
      <c r="I5" s="90" t="s">
        <v>28</v>
      </c>
      <c r="J5" s="57" t="s">
        <v>74</v>
      </c>
      <c r="K5" s="58"/>
      <c r="L5" s="58"/>
      <c r="M5" s="59"/>
      <c r="N5" s="50" t="s">
        <v>33</v>
      </c>
    </row>
    <row r="6" spans="1:14" ht="35.25" customHeight="1" x14ac:dyDescent="0.25">
      <c r="A6" s="87"/>
      <c r="B6" s="80"/>
      <c r="C6" s="80"/>
      <c r="D6" s="80"/>
      <c r="E6" s="89"/>
      <c r="F6" s="89"/>
      <c r="G6" s="80"/>
      <c r="H6" s="80"/>
      <c r="I6" s="91"/>
      <c r="J6" s="17" t="s">
        <v>36</v>
      </c>
      <c r="K6" s="16" t="s">
        <v>30</v>
      </c>
      <c r="L6" s="16" t="s">
        <v>31</v>
      </c>
      <c r="M6" s="18" t="s">
        <v>32</v>
      </c>
      <c r="N6" s="51"/>
    </row>
    <row r="7" spans="1:14" ht="103.5" customHeight="1" x14ac:dyDescent="0.25">
      <c r="A7" s="23"/>
      <c r="B7" s="83"/>
      <c r="C7" s="24">
        <v>1</v>
      </c>
      <c r="D7" s="3" t="s">
        <v>62</v>
      </c>
      <c r="E7" s="25">
        <v>1</v>
      </c>
      <c r="F7" s="4" t="s">
        <v>110</v>
      </c>
      <c r="G7" s="5" t="s">
        <v>58</v>
      </c>
      <c r="H7" s="21">
        <v>46071</v>
      </c>
      <c r="I7" s="22">
        <v>46111</v>
      </c>
      <c r="J7" s="19" t="s">
        <v>111</v>
      </c>
      <c r="K7" s="6">
        <v>1</v>
      </c>
      <c r="L7" s="7" t="s">
        <v>113</v>
      </c>
      <c r="M7" s="38" t="s">
        <v>88</v>
      </c>
      <c r="N7" s="37" t="s">
        <v>128</v>
      </c>
    </row>
    <row r="8" spans="1:14" ht="82.5" customHeight="1" thickBot="1" x14ac:dyDescent="0.3">
      <c r="A8" s="20"/>
      <c r="B8" s="83"/>
      <c r="C8" s="24">
        <v>2</v>
      </c>
      <c r="D8" s="3" t="s">
        <v>71</v>
      </c>
      <c r="E8" s="25"/>
      <c r="F8" s="4" t="s">
        <v>72</v>
      </c>
      <c r="G8" s="5" t="s">
        <v>58</v>
      </c>
      <c r="H8" s="21">
        <v>45884</v>
      </c>
      <c r="I8" s="22">
        <v>46111</v>
      </c>
      <c r="J8" s="19" t="s">
        <v>64</v>
      </c>
      <c r="K8" s="6">
        <v>1</v>
      </c>
      <c r="L8" s="7" t="s">
        <v>90</v>
      </c>
      <c r="M8" s="38" t="s">
        <v>73</v>
      </c>
      <c r="N8" s="37" t="s">
        <v>65</v>
      </c>
    </row>
    <row r="9" spans="1:14" ht="82.5" customHeight="1" thickBot="1" x14ac:dyDescent="0.3">
      <c r="A9" s="20"/>
      <c r="B9" s="83"/>
      <c r="C9" s="24">
        <v>3</v>
      </c>
      <c r="D9" s="3" t="s">
        <v>68</v>
      </c>
      <c r="E9" s="25">
        <v>1</v>
      </c>
      <c r="F9" s="4" t="s">
        <v>59</v>
      </c>
      <c r="G9" s="5" t="s">
        <v>58</v>
      </c>
      <c r="H9" s="21">
        <v>46010</v>
      </c>
      <c r="I9" s="22">
        <v>46111</v>
      </c>
      <c r="J9" s="19" t="s">
        <v>75</v>
      </c>
      <c r="K9" s="6">
        <v>1</v>
      </c>
      <c r="L9" s="7" t="s">
        <v>112</v>
      </c>
      <c r="M9" s="39" t="s">
        <v>76</v>
      </c>
      <c r="N9" s="36" t="s">
        <v>128</v>
      </c>
    </row>
    <row r="10" spans="1:14" ht="82.5" customHeight="1" thickBot="1" x14ac:dyDescent="0.3">
      <c r="A10" s="20"/>
      <c r="B10" s="83"/>
      <c r="C10" s="24">
        <v>4</v>
      </c>
      <c r="D10" s="3" t="s">
        <v>67</v>
      </c>
      <c r="E10" s="25">
        <v>1</v>
      </c>
      <c r="F10" s="4" t="s">
        <v>59</v>
      </c>
      <c r="G10" s="5" t="s">
        <v>58</v>
      </c>
      <c r="H10" s="21">
        <v>46009</v>
      </c>
      <c r="I10" s="22">
        <v>46111</v>
      </c>
      <c r="J10" s="19" t="s">
        <v>77</v>
      </c>
      <c r="K10" s="6">
        <v>1</v>
      </c>
      <c r="L10" s="7" t="s">
        <v>114</v>
      </c>
      <c r="M10" s="39" t="s">
        <v>78</v>
      </c>
      <c r="N10" s="36" t="s">
        <v>128</v>
      </c>
    </row>
    <row r="11" spans="1:14" ht="82.5" customHeight="1" thickBot="1" x14ac:dyDescent="0.3">
      <c r="A11" s="20"/>
      <c r="B11" s="83"/>
      <c r="C11" s="24">
        <v>5</v>
      </c>
      <c r="D11" s="3" t="s">
        <v>70</v>
      </c>
      <c r="E11" s="25">
        <v>1</v>
      </c>
      <c r="F11" s="4" t="s">
        <v>96</v>
      </c>
      <c r="G11" s="5" t="s">
        <v>58</v>
      </c>
      <c r="H11" s="21">
        <v>46079</v>
      </c>
      <c r="I11" s="22">
        <v>46111</v>
      </c>
      <c r="J11" s="19" t="s">
        <v>106</v>
      </c>
      <c r="K11" s="6">
        <v>1</v>
      </c>
      <c r="L11" s="7" t="s">
        <v>115</v>
      </c>
      <c r="M11" s="39" t="s">
        <v>107</v>
      </c>
      <c r="N11" s="36" t="s">
        <v>131</v>
      </c>
    </row>
    <row r="12" spans="1:14" ht="82.5" customHeight="1" thickBot="1" x14ac:dyDescent="0.3">
      <c r="A12" s="20"/>
      <c r="B12" s="83"/>
      <c r="C12" s="24">
        <v>5</v>
      </c>
      <c r="D12" s="3" t="s">
        <v>68</v>
      </c>
      <c r="E12" s="25">
        <v>1</v>
      </c>
      <c r="F12" s="4" t="s">
        <v>59</v>
      </c>
      <c r="G12" s="5" t="s">
        <v>58</v>
      </c>
      <c r="H12" s="21">
        <v>46003</v>
      </c>
      <c r="I12" s="22">
        <v>46111</v>
      </c>
      <c r="J12" s="19" t="s">
        <v>85</v>
      </c>
      <c r="K12" s="6">
        <v>1</v>
      </c>
      <c r="L12" s="7" t="s">
        <v>116</v>
      </c>
      <c r="M12" s="39" t="s">
        <v>79</v>
      </c>
      <c r="N12" s="36" t="s">
        <v>128</v>
      </c>
    </row>
    <row r="13" spans="1:14" ht="82.5" customHeight="1" thickBot="1" x14ac:dyDescent="0.3">
      <c r="A13" s="20"/>
      <c r="B13" s="83"/>
      <c r="C13" s="24">
        <v>12</v>
      </c>
      <c r="D13" s="3" t="s">
        <v>109</v>
      </c>
      <c r="E13" s="25">
        <v>1</v>
      </c>
      <c r="F13" s="4" t="s">
        <v>59</v>
      </c>
      <c r="G13" s="5" t="s">
        <v>58</v>
      </c>
      <c r="H13" s="21">
        <v>46050</v>
      </c>
      <c r="I13" s="22">
        <v>46111</v>
      </c>
      <c r="J13" s="19" t="s">
        <v>64</v>
      </c>
      <c r="K13" s="6">
        <v>0.25</v>
      </c>
      <c r="L13" s="7" t="s">
        <v>117</v>
      </c>
      <c r="M13" s="39"/>
      <c r="N13" s="36"/>
    </row>
    <row r="14" spans="1:14" ht="82.5" customHeight="1" thickBot="1" x14ac:dyDescent="0.3">
      <c r="A14" s="20"/>
      <c r="B14" s="83"/>
      <c r="C14" s="24">
        <v>6</v>
      </c>
      <c r="D14" s="3" t="s">
        <v>103</v>
      </c>
      <c r="E14" s="25">
        <v>1</v>
      </c>
      <c r="F14" s="4" t="s">
        <v>96</v>
      </c>
      <c r="G14" s="5" t="s">
        <v>58</v>
      </c>
      <c r="H14" s="21">
        <v>46083</v>
      </c>
      <c r="I14" s="22">
        <v>46111</v>
      </c>
      <c r="J14" s="19" t="s">
        <v>104</v>
      </c>
      <c r="K14" s="6">
        <v>1</v>
      </c>
      <c r="L14" s="7" t="s">
        <v>118</v>
      </c>
      <c r="M14" s="39" t="s">
        <v>105</v>
      </c>
      <c r="N14" s="36" t="s">
        <v>129</v>
      </c>
    </row>
    <row r="15" spans="1:14" ht="82.5" customHeight="1" thickBot="1" x14ac:dyDescent="0.3">
      <c r="A15" s="20"/>
      <c r="B15" s="83"/>
      <c r="C15" s="24">
        <v>7</v>
      </c>
      <c r="D15" s="3" t="s">
        <v>99</v>
      </c>
      <c r="E15" s="25">
        <v>1</v>
      </c>
      <c r="F15" s="4" t="s">
        <v>96</v>
      </c>
      <c r="G15" s="5" t="s">
        <v>58</v>
      </c>
      <c r="H15" s="21">
        <v>46079</v>
      </c>
      <c r="I15" s="22">
        <v>46111</v>
      </c>
      <c r="J15" s="19" t="s">
        <v>101</v>
      </c>
      <c r="K15" s="6">
        <v>1</v>
      </c>
      <c r="L15" s="7" t="s">
        <v>118</v>
      </c>
      <c r="M15" s="39" t="s">
        <v>102</v>
      </c>
      <c r="N15" s="36" t="s">
        <v>130</v>
      </c>
    </row>
    <row r="16" spans="1:14" ht="82.5" customHeight="1" thickBot="1" x14ac:dyDescent="0.3">
      <c r="A16" s="20"/>
      <c r="B16" s="83"/>
      <c r="C16" s="24">
        <v>8</v>
      </c>
      <c r="D16" s="3" t="s">
        <v>95</v>
      </c>
      <c r="E16" s="25">
        <v>1</v>
      </c>
      <c r="F16" s="4" t="s">
        <v>96</v>
      </c>
      <c r="G16" s="5" t="s">
        <v>58</v>
      </c>
      <c r="H16" s="21">
        <v>46083</v>
      </c>
      <c r="I16" s="22">
        <v>46111</v>
      </c>
      <c r="J16" s="19" t="s">
        <v>100</v>
      </c>
      <c r="K16" s="6">
        <v>1</v>
      </c>
      <c r="L16" s="7" t="s">
        <v>118</v>
      </c>
      <c r="M16" s="39" t="s">
        <v>98</v>
      </c>
      <c r="N16" s="36" t="s">
        <v>130</v>
      </c>
    </row>
    <row r="17" spans="1:14" ht="82.5" customHeight="1" thickBot="1" x14ac:dyDescent="0.3">
      <c r="A17" s="20"/>
      <c r="B17" s="83"/>
      <c r="C17" s="24">
        <v>9</v>
      </c>
      <c r="D17" s="3" t="s">
        <v>80</v>
      </c>
      <c r="E17" s="25">
        <v>1</v>
      </c>
      <c r="F17" s="4" t="s">
        <v>59</v>
      </c>
      <c r="G17" s="5" t="s">
        <v>58</v>
      </c>
      <c r="H17" s="21">
        <v>46083</v>
      </c>
      <c r="I17" s="22">
        <v>46111</v>
      </c>
      <c r="J17" s="19" t="s">
        <v>81</v>
      </c>
      <c r="K17" s="6">
        <v>1</v>
      </c>
      <c r="L17" s="7" t="s">
        <v>119</v>
      </c>
      <c r="M17" s="39" t="s">
        <v>82</v>
      </c>
      <c r="N17" s="36" t="s">
        <v>132</v>
      </c>
    </row>
    <row r="18" spans="1:14" ht="82.5" customHeight="1" thickBot="1" x14ac:dyDescent="0.3">
      <c r="A18" s="20"/>
      <c r="B18" s="83"/>
      <c r="C18" s="24">
        <v>10</v>
      </c>
      <c r="D18" s="3" t="s">
        <v>67</v>
      </c>
      <c r="E18" s="25">
        <v>1</v>
      </c>
      <c r="F18" s="4" t="s">
        <v>96</v>
      </c>
      <c r="G18" s="5" t="s">
        <v>58</v>
      </c>
      <c r="H18" s="21">
        <v>46097</v>
      </c>
      <c r="I18" s="22">
        <v>46111</v>
      </c>
      <c r="J18" s="19" t="s">
        <v>97</v>
      </c>
      <c r="K18" s="6">
        <v>1</v>
      </c>
      <c r="L18" s="7" t="s">
        <v>120</v>
      </c>
      <c r="M18" s="39" t="s">
        <v>94</v>
      </c>
      <c r="N18" s="36" t="s">
        <v>131</v>
      </c>
    </row>
    <row r="19" spans="1:14" ht="82.5" customHeight="1" thickBot="1" x14ac:dyDescent="0.3">
      <c r="A19" s="20"/>
      <c r="B19" s="83"/>
      <c r="C19" s="24">
        <v>14</v>
      </c>
      <c r="D19" s="3" t="s">
        <v>89</v>
      </c>
      <c r="E19" s="25">
        <v>1</v>
      </c>
      <c r="F19" s="4" t="s">
        <v>108</v>
      </c>
      <c r="G19" s="5" t="s">
        <v>58</v>
      </c>
      <c r="H19" s="21">
        <v>46062</v>
      </c>
      <c r="I19" s="22">
        <v>46111</v>
      </c>
      <c r="J19" s="19" t="s">
        <v>91</v>
      </c>
      <c r="K19" s="6">
        <v>0.25</v>
      </c>
      <c r="L19" s="7" t="s">
        <v>121</v>
      </c>
      <c r="M19" s="39"/>
      <c r="N19" s="36"/>
    </row>
    <row r="20" spans="1:14" ht="82.5" customHeight="1" thickBot="1" x14ac:dyDescent="0.3">
      <c r="A20" s="20"/>
      <c r="B20" s="83"/>
      <c r="C20" s="24">
        <v>11</v>
      </c>
      <c r="D20" s="3" t="s">
        <v>68</v>
      </c>
      <c r="E20" s="25">
        <v>1</v>
      </c>
      <c r="F20" s="4" t="s">
        <v>59</v>
      </c>
      <c r="G20" s="5" t="s">
        <v>58</v>
      </c>
      <c r="H20" s="21">
        <v>46076</v>
      </c>
      <c r="I20" s="22">
        <v>46111</v>
      </c>
      <c r="J20" s="19" t="s">
        <v>86</v>
      </c>
      <c r="K20" s="6">
        <v>1</v>
      </c>
      <c r="L20" s="7" t="s">
        <v>122</v>
      </c>
      <c r="M20" s="39" t="s">
        <v>87</v>
      </c>
      <c r="N20" s="36" t="s">
        <v>133</v>
      </c>
    </row>
    <row r="21" spans="1:14" ht="82.5" customHeight="1" thickBot="1" x14ac:dyDescent="0.3">
      <c r="A21" s="20"/>
      <c r="B21" s="83"/>
      <c r="C21" s="24">
        <v>12</v>
      </c>
      <c r="D21" s="3" t="s">
        <v>109</v>
      </c>
      <c r="E21" s="25">
        <v>1</v>
      </c>
      <c r="F21" s="4" t="s">
        <v>59</v>
      </c>
      <c r="G21" s="5" t="s">
        <v>58</v>
      </c>
      <c r="H21" s="21">
        <v>46085</v>
      </c>
      <c r="I21" s="22">
        <v>46111</v>
      </c>
      <c r="J21" s="19" t="s">
        <v>64</v>
      </c>
      <c r="K21" s="6">
        <v>0.25</v>
      </c>
      <c r="L21" s="7" t="s">
        <v>121</v>
      </c>
      <c r="M21" s="39"/>
      <c r="N21" s="36"/>
    </row>
    <row r="22" spans="1:14" ht="82.5" customHeight="1" thickBot="1" x14ac:dyDescent="0.3">
      <c r="A22" s="20"/>
      <c r="B22" s="83"/>
      <c r="C22" s="24">
        <v>12</v>
      </c>
      <c r="D22" s="3" t="s">
        <v>69</v>
      </c>
      <c r="E22" s="25">
        <v>1</v>
      </c>
      <c r="F22" s="4" t="s">
        <v>59</v>
      </c>
      <c r="G22" s="5" t="s">
        <v>58</v>
      </c>
      <c r="H22" s="21">
        <v>45981</v>
      </c>
      <c r="I22" s="22">
        <v>46111</v>
      </c>
      <c r="J22" s="19" t="s">
        <v>83</v>
      </c>
      <c r="K22" s="6">
        <v>1</v>
      </c>
      <c r="L22" s="7" t="s">
        <v>123</v>
      </c>
      <c r="M22" s="39" t="s">
        <v>84</v>
      </c>
      <c r="N22" s="36" t="s">
        <v>128</v>
      </c>
    </row>
    <row r="23" spans="1:14" ht="82.5" customHeight="1" thickBot="1" x14ac:dyDescent="0.3">
      <c r="A23" s="20"/>
      <c r="B23" s="83"/>
      <c r="C23" s="24">
        <v>2</v>
      </c>
      <c r="D23" s="3" t="s">
        <v>71</v>
      </c>
      <c r="E23" s="25"/>
      <c r="F23" s="4" t="s">
        <v>72</v>
      </c>
      <c r="G23" s="5" t="s">
        <v>58</v>
      </c>
      <c r="H23" s="21">
        <v>46097</v>
      </c>
      <c r="I23" s="22">
        <v>46111</v>
      </c>
      <c r="J23" s="19" t="s">
        <v>64</v>
      </c>
      <c r="K23" s="6">
        <v>1</v>
      </c>
      <c r="L23" s="7" t="s">
        <v>73</v>
      </c>
      <c r="M23" s="38" t="s">
        <v>73</v>
      </c>
      <c r="N23" s="37" t="s">
        <v>65</v>
      </c>
    </row>
    <row r="24" spans="1:14" ht="82.5" customHeight="1" thickBot="1" x14ac:dyDescent="0.3">
      <c r="A24" s="20"/>
      <c r="B24" s="83"/>
      <c r="C24" s="24">
        <v>13</v>
      </c>
      <c r="D24" s="3" t="s">
        <v>68</v>
      </c>
      <c r="E24" s="25">
        <v>1</v>
      </c>
      <c r="F24" s="4" t="s">
        <v>59</v>
      </c>
      <c r="G24" s="5" t="s">
        <v>58</v>
      </c>
      <c r="H24" s="21">
        <v>46083</v>
      </c>
      <c r="I24" s="22">
        <v>46111</v>
      </c>
      <c r="J24" s="19" t="s">
        <v>92</v>
      </c>
      <c r="K24" s="6">
        <v>1</v>
      </c>
      <c r="L24" s="7" t="s">
        <v>124</v>
      </c>
      <c r="M24" s="39" t="s">
        <v>93</v>
      </c>
      <c r="N24" s="36" t="s">
        <v>128</v>
      </c>
    </row>
    <row r="25" spans="1:14" ht="82.5" customHeight="1" thickBot="1" x14ac:dyDescent="0.3">
      <c r="A25" s="20"/>
      <c r="B25" s="83"/>
      <c r="C25" s="24">
        <v>14</v>
      </c>
      <c r="D25" s="3" t="s">
        <v>89</v>
      </c>
      <c r="E25" s="25">
        <v>1</v>
      </c>
      <c r="F25" s="4" t="s">
        <v>108</v>
      </c>
      <c r="G25" s="5" t="s">
        <v>58</v>
      </c>
      <c r="H25" s="21">
        <v>46097</v>
      </c>
      <c r="I25" s="22">
        <v>46111</v>
      </c>
      <c r="J25" s="19" t="s">
        <v>91</v>
      </c>
      <c r="K25" s="6">
        <v>0.25</v>
      </c>
      <c r="L25" s="7" t="s">
        <v>121</v>
      </c>
      <c r="M25" s="39"/>
      <c r="N25" s="36"/>
    </row>
    <row r="26" spans="1:14" ht="20.25" x14ac:dyDescent="0.3">
      <c r="A26" s="8"/>
      <c r="B26" s="8"/>
      <c r="C26" s="8"/>
      <c r="E26" s="9"/>
      <c r="F26" s="9"/>
    </row>
    <row r="27" spans="1:14" ht="16.5" thickBot="1" x14ac:dyDescent="0.3"/>
    <row r="28" spans="1:14" ht="16.5" thickBot="1" x14ac:dyDescent="0.3">
      <c r="A28" s="67" t="s">
        <v>18</v>
      </c>
      <c r="B28" s="68"/>
      <c r="C28" s="68"/>
      <c r="D28" s="69"/>
      <c r="E28" s="69"/>
      <c r="F28" s="70"/>
      <c r="H28" s="2" t="s">
        <v>127</v>
      </c>
    </row>
    <row r="29" spans="1:14" ht="16.5" thickBot="1" x14ac:dyDescent="0.3">
      <c r="A29" s="13" t="s">
        <v>19</v>
      </c>
      <c r="B29" s="28"/>
      <c r="C29" s="62" t="s">
        <v>16</v>
      </c>
      <c r="D29" s="63"/>
      <c r="E29" s="71" t="s">
        <v>20</v>
      </c>
      <c r="F29" s="72"/>
      <c r="H29" s="2" t="s">
        <v>125</v>
      </c>
    </row>
    <row r="30" spans="1:14" x14ac:dyDescent="0.25">
      <c r="A30" s="12">
        <v>1</v>
      </c>
      <c r="B30" s="31"/>
      <c r="C30" s="64">
        <v>45627</v>
      </c>
      <c r="D30" s="65"/>
      <c r="E30" s="53" t="s">
        <v>55</v>
      </c>
      <c r="F30" s="54"/>
      <c r="H30" s="2" t="s">
        <v>126</v>
      </c>
    </row>
    <row r="31" spans="1:14" ht="16.5" thickBot="1" x14ac:dyDescent="0.3">
      <c r="A31" s="11"/>
      <c r="B31" s="32"/>
      <c r="C31" s="55"/>
      <c r="D31" s="66"/>
      <c r="E31" s="55"/>
      <c r="F31" s="56"/>
      <c r="J31" s="40">
        <f>15/19</f>
        <v>0.78947368421052633</v>
      </c>
    </row>
    <row r="32" spans="1:14" x14ac:dyDescent="0.25">
      <c r="E32" s="9"/>
    </row>
    <row r="33" spans="1:6" x14ac:dyDescent="0.25">
      <c r="A33" s="14"/>
      <c r="B33" s="33"/>
      <c r="C33" s="48" t="s">
        <v>15</v>
      </c>
      <c r="D33" s="49"/>
      <c r="E33" s="15" t="s">
        <v>17</v>
      </c>
      <c r="F33" s="15" t="s">
        <v>16</v>
      </c>
    </row>
    <row r="34" spans="1:6" ht="19.5" customHeight="1" x14ac:dyDescent="0.25">
      <c r="A34" s="10" t="s">
        <v>13</v>
      </c>
      <c r="B34" s="34"/>
      <c r="C34" s="46" t="s">
        <v>66</v>
      </c>
      <c r="D34" s="47"/>
      <c r="E34" s="26"/>
      <c r="F34" s="27">
        <v>46122</v>
      </c>
    </row>
    <row r="35" spans="1:6" ht="27.75" customHeight="1" x14ac:dyDescent="0.25">
      <c r="A35" s="10" t="s">
        <v>60</v>
      </c>
      <c r="B35" s="34"/>
      <c r="C35" s="46" t="s">
        <v>63</v>
      </c>
      <c r="D35" s="47"/>
      <c r="E35" s="26"/>
      <c r="F35" s="27">
        <v>46122</v>
      </c>
    </row>
    <row r="36" spans="1:6" x14ac:dyDescent="0.25">
      <c r="A36" s="10" t="s">
        <v>14</v>
      </c>
      <c r="B36" s="34"/>
      <c r="C36" s="46" t="s">
        <v>61</v>
      </c>
      <c r="D36" s="47"/>
      <c r="E36" s="35"/>
      <c r="F36" s="27">
        <v>46122</v>
      </c>
    </row>
  </sheetData>
  <mergeCells count="30">
    <mergeCell ref="B7:B25"/>
    <mergeCell ref="A4:M4"/>
    <mergeCell ref="A5:A6"/>
    <mergeCell ref="D5:D6"/>
    <mergeCell ref="E5:E6"/>
    <mergeCell ref="F5:F6"/>
    <mergeCell ref="G5:G6"/>
    <mergeCell ref="I5:I6"/>
    <mergeCell ref="B5:B6"/>
    <mergeCell ref="N1:N3"/>
    <mergeCell ref="E30:F30"/>
    <mergeCell ref="E31:F31"/>
    <mergeCell ref="J5:M5"/>
    <mergeCell ref="C1:M1"/>
    <mergeCell ref="C29:D29"/>
    <mergeCell ref="C30:D30"/>
    <mergeCell ref="C31:D31"/>
    <mergeCell ref="A28:F28"/>
    <mergeCell ref="E29:F29"/>
    <mergeCell ref="A1:A3"/>
    <mergeCell ref="E2:M2"/>
    <mergeCell ref="E3:M3"/>
    <mergeCell ref="H5:H6"/>
    <mergeCell ref="C5:C6"/>
    <mergeCell ref="C2:D3"/>
    <mergeCell ref="C36:D36"/>
    <mergeCell ref="C33:D33"/>
    <mergeCell ref="C34:D34"/>
    <mergeCell ref="C35:D35"/>
    <mergeCell ref="N5:N6"/>
  </mergeCells>
  <pageMargins left="0.7" right="0.7" top="0.75" bottom="0.75" header="0.3" footer="0.3"/>
  <pageSetup scale="29" orientation="portrait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Formato Planes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Astrid Norma Alexandra Farfan Martinez</cp:lastModifiedBy>
  <cp:lastPrinted>2024-12-03T17:58:03Z</cp:lastPrinted>
  <dcterms:created xsi:type="dcterms:W3CDTF">2022-06-24T03:54:14Z</dcterms:created>
  <dcterms:modified xsi:type="dcterms:W3CDTF">2026-05-08T20:40:02Z</dcterms:modified>
</cp:coreProperties>
</file>