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ADEP\Downloads\"/>
    </mc:Choice>
  </mc:AlternateContent>
  <xr:revisionPtr revIDLastSave="0" documentId="8_{366B163C-FFF7-4BD6-BE4F-4D35DFD1B6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PLAN DESVINCULACIÓN" sheetId="1" r:id="rId1"/>
    <sheet name="Hoja1" sheetId="2" r:id="rId2"/>
  </sheets>
  <externalReferences>
    <externalReference r:id="rId3"/>
    <externalReference r:id="rId4"/>
    <externalReference r:id="rId5"/>
    <externalReference r:id="rId6"/>
  </externalReferences>
  <definedNames>
    <definedName name="_1_SE">#REF!</definedName>
    <definedName name="A">#REF!</definedName>
    <definedName name="AA">#REF!</definedName>
    <definedName name="accion">#REF!</definedName>
    <definedName name="ACCIONES">#REF!</definedName>
    <definedName name="ACTIVIDADES_DE_GESTION_Y_CONTROL">#REF!</definedName>
    <definedName name="AGENTE">#REF!</definedName>
    <definedName name="_xlnm.Print_Area" localSheetId="0">'SEGUIMIENTO PLAN DESVINCULACIÓN'!$A$1:$L$18</definedName>
    <definedName name="AREA_IMPACTO">#REF!</definedName>
    <definedName name="AREAS_IMPACTO">#REF!</definedName>
    <definedName name="ASUNTOS_TECNICOS">#REF!</definedName>
    <definedName name="ASUNTOS_TECNOLOGICOS">#REF!</definedName>
    <definedName name="B">#REF!</definedName>
    <definedName name="BASE_DE_ACTIVOS_Y_RECURSOS_DE_LA_ORGANIZACIÓN">#REF!</definedName>
    <definedName name="CALIFICACION">#REF!</definedName>
    <definedName name="CANAL_DE_DISTRIBUCION">[1]DATOS!$C$16:$C$27</definedName>
    <definedName name="CAUSA">#REF!</definedName>
    <definedName name="CAUSAS">[2]CAUSAS!$C$6:$O$11</definedName>
    <definedName name="CAUSASDERIESGO">#REF!</definedName>
    <definedName name="CAUSASDERIESGO1">#REF!</definedName>
    <definedName name="CIRCUNSTANCIAS_ECONOMICAS_Y_DE_MERCADO">#REF!</definedName>
    <definedName name="CIRCUNSTANCIAS_ECONOMICAS_Y_DEL_ESTADO">#REF!</definedName>
    <definedName name="CIRCUNSTANCIAS_POLITICAS_Y_LEGISLATIVAS">#REF!</definedName>
    <definedName name="CIRCUNSTANCIAS_POLITICAS_Y_LEGISSLATIVAS">#REF!</definedName>
    <definedName name="CLAVE">#REF!</definedName>
    <definedName name="CLAVECAUSA">[2]CAUSAS!$C$12:$O$12</definedName>
    <definedName name="CLAVECONT">#REF!</definedName>
    <definedName name="CLAVECONTROL">'[2]NO BORRAR'!$B$41:$B$57</definedName>
    <definedName name="CLAVEOBJ">#REF!</definedName>
    <definedName name="CLAVEPOL">#REF!</definedName>
    <definedName name="CLAVEPOLITICA">'[2]NO BORRAR'!$B$3:$B$17</definedName>
    <definedName name="CLAVEPROC">#REF!</definedName>
    <definedName name="CLAVEPROCEDIMIENTO">'[2]NO BORRAR'!$B$22:$B$38</definedName>
    <definedName name="CLAVERIESGO">#REF!</definedName>
    <definedName name="CLIENTE">#REF!</definedName>
    <definedName name="CLIENTES">#REF!</definedName>
    <definedName name="CODIGO">#REF!</definedName>
    <definedName name="CODIGO_RIESGO">#REF!</definedName>
    <definedName name="CODIGO1">#REF!</definedName>
    <definedName name="COMPORTAMIENTO_HUMANO">#REF!</definedName>
    <definedName name="COMPORTAMIENTO_ORGANIZACIONAL">#REF!</definedName>
    <definedName name="CONFLICTOS_SOCIALES">#REF!</definedName>
    <definedName name="CONTEXTO_ECONOMICO_DE_MERCADO">#REF!</definedName>
    <definedName name="CONTEXTO_POLITICO">#REF!</definedName>
    <definedName name="CONTROL">'[2]NO BORRAR'!$C$41:$C$53</definedName>
    <definedName name="CONTROLES">#REF!</definedName>
    <definedName name="COSTO_DE_ACTIVIDADES">#REF!</definedName>
    <definedName name="CRONOGRAMA_DE_ACTIVIDADES">#REF!</definedName>
    <definedName name="Cual_serà_el_nombre_del_procedimiento?">#REF!</definedName>
    <definedName name="DAÑOS_A_ACTIVOS">#REF!</definedName>
    <definedName name="DESEMPEÑO">#REF!</definedName>
    <definedName name="DIRECCION_ACTIVIDADES_MARITIMAS">#REF!</definedName>
    <definedName name="EFECTORIESGO1">#REF!</definedName>
    <definedName name="EJECUCION_Y__ADMINISTRACION_DEL_PROCESO">#REF!</definedName>
    <definedName name="EJECUCION_Y_ADMINISTRACION_DEL_PROCESO">#REF!</definedName>
    <definedName name="ENTORNO">#REF!</definedName>
    <definedName name="ESTABILIDAD_POLITICA">#REF!</definedName>
    <definedName name="EVENTOS">#REF!</definedName>
    <definedName name="EVENTOS_NATUALES">#REF!</definedName>
    <definedName name="EVENTOS_NATURALES">#REF!</definedName>
    <definedName name="EVENTOS_NATURALES_">#REF!</definedName>
    <definedName name="FACTOR">[1]DATOS!$A$16:$E$16</definedName>
    <definedName name="FACTOR_DEL_RIESGO">#REF!</definedName>
    <definedName name="FACTORES">#REF!</definedName>
    <definedName name="FALLAS_TECNOLOGICAS">#REF!</definedName>
    <definedName name="FRAUD_EXTERNO">#REF!</definedName>
    <definedName name="FRAUDE_EXTERNO">#REF!</definedName>
    <definedName name="FRAUDE_INTERNO">#REF!</definedName>
    <definedName name="FRECUENCIA">#REF!</definedName>
    <definedName name="FUENTE">#REF!</definedName>
    <definedName name="FUENTES">[3]FUENTES!#REF!</definedName>
    <definedName name="FUENTES_DE_RIESGO">#REF!</definedName>
    <definedName name="FUENTES_RIESGO">#REF!</definedName>
    <definedName name="GENTE">#REF!</definedName>
    <definedName name="GESTION">#REF!</definedName>
    <definedName name="GESTION_CONTROL">#REF!</definedName>
    <definedName name="GESTION_TECNICA">#REF!</definedName>
    <definedName name="GRAVEDAD">#REF!</definedName>
    <definedName name="IMPACTO">#REF!</definedName>
    <definedName name="IMPACTORIESGO">#REF!</definedName>
    <definedName name="INGRESOS_Y_DERECHOS">#REF!</definedName>
    <definedName name="INSTALACIONES">#REF!</definedName>
    <definedName name="INSTALACIONES_">#REF!</definedName>
    <definedName name="INTANGIBLES">#REF!</definedName>
    <definedName name="LEGAL">#REF!</definedName>
    <definedName name="LET">#REF!</definedName>
    <definedName name="MACROPROCESO">#REF!</definedName>
    <definedName name="MERCADO">#REF!</definedName>
    <definedName name="NOMBRE">[3]FUENTES!#REF!</definedName>
    <definedName name="NOMBRE_RIESGO">#REF!</definedName>
    <definedName name="NUM">#REF!</definedName>
    <definedName name="OBJETIVOS">#REF!</definedName>
    <definedName name="OPERACIÓN">[1]DATOS!$E$16:$E$27</definedName>
    <definedName name="OTROS">#REF!</definedName>
    <definedName name="PERSONA">#REF!</definedName>
    <definedName name="PERSONAS">#REF!</definedName>
    <definedName name="PESO">#REF!</definedName>
    <definedName name="POLITICA">'[2]NO BORRAR'!$C$3:$C$17</definedName>
    <definedName name="POLITICAS_GUBERNAMENTALES">#REF!</definedName>
    <definedName name="PROCEDIMIENTO">#REF!</definedName>
    <definedName name="PROCESO">#REF!</definedName>
    <definedName name="PROCESOS">[1]DATOS!$A$4:$A$7</definedName>
    <definedName name="PRODUCTO">[1]DATOS!$D$16:$D$27</definedName>
    <definedName name="PUNTAJE">#REF!</definedName>
    <definedName name="PUNTAJEF">#REF!</definedName>
    <definedName name="PUNTAJEG">#REF!</definedName>
    <definedName name="q">#REF!</definedName>
    <definedName name="RELACIONADO">#REF!</definedName>
    <definedName name="RELACIONADOCON">#REF!</definedName>
    <definedName name="RELACIONADOS_INSTALACIONES">#REF!</definedName>
    <definedName name="RELACIONES_CON_EL_CLIENTE">#REF!</definedName>
    <definedName name="RELACIONES_CON_EL_USUARIO">#REF!</definedName>
    <definedName name="RELACIONES_CON_EL_USUSARIO">#REF!</definedName>
    <definedName name="RELACIONES_CON_USUARIO">#REF!</definedName>
    <definedName name="RELACIONES_LABORALES">#REF!</definedName>
    <definedName name="RESPUESTA">'[2]NO BORRAR'!$G$1:$G$5</definedName>
    <definedName name="RIESGO_ASOCIADO">#REF!</definedName>
    <definedName name="RIESGO_ASOCIADO_POR_CAUSA">#REF!</definedName>
    <definedName name="RIESGO_ASOCIADO_POR_IMPACTO">#REF!</definedName>
    <definedName name="RIESGOESPECIFICO">#REF!</definedName>
    <definedName name="RIESGOESPECIFICO2">#REF!</definedName>
    <definedName name="RIESGOS">#REF!</definedName>
    <definedName name="SE">#REF!</definedName>
    <definedName name="SI_NO">'[4]NO BORRAR'!$F$1:$F$2</definedName>
    <definedName name="SINO">#REF!</definedName>
    <definedName name="SISTEMAS">#REF!</definedName>
    <definedName name="SISTEMAS_DE_INFORMACION">#REF!</definedName>
    <definedName name="TECNOLOGIA">#REF!</definedName>
    <definedName name="TECNOLOGIA_">#REF!</definedName>
    <definedName name="TIPOACCION">'[2]NO BORRAR'!$I$1:$I$9</definedName>
    <definedName name="_xlnm.Print_Titles" localSheetId="0">'SEGUIMIENTO PLAN DESVINCULACIÓN'!$2:$5</definedName>
    <definedName name="TOTAL_PUNTAJE_RIESGO">#REF!</definedName>
    <definedName name="TRATAMIENTO">#REF!</definedName>
    <definedName name="TRATAMIENTO_RIESGO">'[4]NO BORRAR'!$G$1:$G$5</definedName>
    <definedName name="USUARIO">#REF!</definedName>
    <definedName name="VALORES_ETICOS">#REF!</definedName>
    <definedName name="X">#REF!</definedName>
    <definedName name="Y">#REF!</definedName>
    <definedName name="Z">#REF!</definedName>
    <definedName name="zo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C18" i="2" l="1"/>
  <c r="A4" i="2"/>
  <c r="A3" i="2"/>
  <c r="A2" i="2"/>
  <c r="A1" i="2"/>
</calcChain>
</file>

<file path=xl/sharedStrings.xml><?xml version="1.0" encoding="utf-8"?>
<sst xmlns="http://schemas.openxmlformats.org/spreadsheetml/2006/main" count="56" uniqueCount="50">
  <si>
    <t>ACTIVIDADES</t>
  </si>
  <si>
    <t>PRODUCTO</t>
  </si>
  <si>
    <t>Fecha de Inicio</t>
  </si>
  <si>
    <t>Fecha Terminación</t>
  </si>
  <si>
    <t>ETAPAS</t>
  </si>
  <si>
    <t>Crear una base de datos de los servidores identificados o considerados prepensionados</t>
  </si>
  <si>
    <t>ETAPA INICIAL</t>
  </si>
  <si>
    <t>ETAPA DE EJECUCIÓN</t>
  </si>
  <si>
    <t>ETAPA DE IDENTIFICACIÓN DE NECESIDADES</t>
  </si>
  <si>
    <t>Base de datos  de servidores prepensionados</t>
  </si>
  <si>
    <t xml:space="preserve">Publicaciones del plan de desvinculación laboral asistida </t>
  </si>
  <si>
    <t>Socialización del plan a los servidores identificados como  beneficiadios</t>
  </si>
  <si>
    <t>Actividades realizadas</t>
  </si>
  <si>
    <t>Evidencias</t>
  </si>
  <si>
    <t xml:space="preserve">Seguimiento primer semestre </t>
  </si>
  <si>
    <t>Avance % alcanzado a la fecha</t>
  </si>
  <si>
    <t>Avance total anual</t>
  </si>
  <si>
    <t>Total avance alcanzado</t>
  </si>
  <si>
    <t>Avance % de la meta</t>
  </si>
  <si>
    <t>SEGUIMIENTOS SEMESTRALES</t>
  </si>
  <si>
    <t>Reviso Julio Acosta Monroy</t>
  </si>
  <si>
    <t>Elaboro: Alba Karina Estevez</t>
  </si>
  <si>
    <t>Archivo magnético de Gestión del talento Humano-TRD área de talento humano</t>
  </si>
  <si>
    <t>https://www.dadep.gov.co/transparencia/marco-legal/normograma</t>
  </si>
  <si>
    <t>https://sgc.dadep.gov.co/8/127-PPPGT-18.php</t>
  </si>
  <si>
    <t xml:space="preserve">Seguimiento segundo semestre </t>
  </si>
  <si>
    <t xml:space="preserve">Se socializó el plan de desvinculación laboral a los servidores identificados como beneficiarios en la entidad. </t>
  </si>
  <si>
    <t>Se convoco a través de correo electrónico a los servidores a participar en las actividades del plan.</t>
  </si>
  <si>
    <t>SEGUIMIENTO Y MONITOREO PLAN DE DESVINCULACIÓN LABORAL ASISTIDA - Corte 31 DE DICIEMBRE 2022</t>
  </si>
  <si>
    <t>Archivo en excel generado por la plantilla de microsof forms, reposa en la carpeta de Talento Humano</t>
  </si>
  <si>
    <t>Se identifico el personal que cumplirán requisitos para pensión en los próximos años.</t>
  </si>
  <si>
    <t xml:space="preserve">Convocatoria  para la inclusión en el plan de retiro laboral asistido </t>
  </si>
  <si>
    <t>Realizar una revisión de las disposiciones legales relacionados con concurso de méritos renuncias y encargos</t>
  </si>
  <si>
    <t>Normograma de las disposiciones legales vigentes</t>
  </si>
  <si>
    <t>Se realizo la actualización del normograma de Talento Humano</t>
  </si>
  <si>
    <t xml:space="preserve">Realizar publicación del plan de desvinculación laboral asistida </t>
  </si>
  <si>
    <t>El plan se encuentra publicado en  el SIG y página web</t>
  </si>
  <si>
    <t>Realizar una socialización del plan a los servidores identificados como  beneficiarios, brindando la información correspondiente</t>
  </si>
  <si>
    <t>Actividades para coadyuvar el impacto generado al servidor a causa del proceso de desvinculación laboral</t>
  </si>
  <si>
    <t>Desarrollar activiades para coadyuvar el impacto generado al servidor a causa del procesode desvinculación laboral</t>
  </si>
  <si>
    <t>Se realizó un taller con las persona próximas a jubilarse y se realiza reconocimiento al personal retirado durante la vigencia 2022.</t>
  </si>
  <si>
    <t>Actas de asistencia, registro de participación y entrega de trofeos.</t>
  </si>
  <si>
    <t>Aplicar una encuesta, evaluaciones de satisfacción y de retroalimentanción</t>
  </si>
  <si>
    <t>Encuesta, evaluaciones de satisfacción del plan  de desvinculación laboral asistida</t>
  </si>
  <si>
    <t>Se realiza la encuesta en el momento próximo a la desvinculación y se genera la estadística de los motivos por los cuales se desvincula el servidor</t>
  </si>
  <si>
    <t>Aprobo: Diana María Camargo Pulido</t>
  </si>
  <si>
    <t>Avance del primer semestre</t>
  </si>
  <si>
    <t>Avance del segundo semestre</t>
  </si>
  <si>
    <t>Realizar una convocatoria entre el personal activo para quienes esten interesados en ser incluidos en el plan de retiro laboral asistido en cada vigencia</t>
  </si>
  <si>
    <t>ETAPA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</si>
</sst>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  <family val="2"/>
    </font>
    <font>
      <b/>
      <sz val="12"/>
      <color theme="0"/>
      <name val="Museo Sans 300"/>
      <family val="3"/>
    </font>
    <font>
      <sz val="10"/>
      <name val="Museo Sans 300"/>
      <family val="3"/>
    </font>
    <font>
      <b/>
      <sz val="14"/>
      <color rgb="FF000000"/>
      <name val="Museo Sans 300"/>
      <family val="3"/>
    </font>
    <font>
      <b/>
      <sz val="11"/>
      <color rgb="FF000000"/>
      <name val="Museo Sans 300"/>
      <family val="3"/>
    </font>
    <font>
      <sz val="11"/>
      <name val="Museo Sans 300"/>
      <family val="3"/>
    </font>
    <font>
      <sz val="11"/>
      <name val="Museo Sans 300"/>
      <family val="3"/>
    </font>
    <font>
      <sz val="11"/>
      <color rgb="FFFF0000"/>
      <name val="Museo Sans 300"/>
      <family val="3"/>
    </font>
    <font>
      <b/>
      <sz val="11"/>
      <color rgb="FFFF0000"/>
      <name val="Museo Sans 300"/>
      <family val="3"/>
    </font>
    <font>
      <b/>
      <sz val="18"/>
      <color rgb="FFFF0000"/>
      <name val="Museo Sans 300"/>
      <family val="3"/>
    </font>
    <font>
      <b/>
      <sz val="14"/>
      <color rgb="FFFF0000"/>
      <name val="Museo Sans 300"/>
      <family val="3"/>
    </font>
    <font>
      <b/>
      <sz val="11"/>
      <name val="Museo Sans 300"/>
      <family val="3"/>
    </font>
    <font>
      <b/>
      <sz val="14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9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9" fontId="10" fillId="2" borderId="0" xfId="0" applyNumberFormat="1" applyFont="1" applyFill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9" fontId="12" fillId="4" borderId="11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4" fontId="12" fillId="4" borderId="11" xfId="0" applyNumberFormat="1" applyFont="1" applyFill="1" applyBorder="1" applyAlignment="1">
      <alignment horizontal="center" vertical="center" wrapText="1"/>
    </xf>
    <xf numFmtId="9" fontId="6" fillId="2" borderId="14" xfId="0" applyNumberFormat="1" applyFont="1" applyFill="1" applyBorder="1" applyAlignment="1">
      <alignment horizontal="center" vertical="center" wrapText="1"/>
    </xf>
    <xf numFmtId="9" fontId="6" fillId="2" borderId="9" xfId="0" applyNumberFormat="1" applyFont="1" applyFill="1" applyBorder="1" applyAlignment="1">
      <alignment horizontal="justify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9" fontId="6" fillId="2" borderId="10" xfId="0" applyNumberFormat="1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9" fontId="7" fillId="5" borderId="10" xfId="0" applyNumberFormat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302683</xdr:colOff>
      <xdr:row>1</xdr:row>
      <xdr:rowOff>14601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11" b="4591"/>
        <a:stretch>
          <a:fillRect/>
        </a:stretch>
      </xdr:blipFill>
      <xdr:spPr bwMode="auto">
        <a:xfrm>
          <a:off x="0" y="0"/>
          <a:ext cx="1746250" cy="1591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330200</xdr:colOff>
      <xdr:row>0</xdr:row>
      <xdr:rowOff>105834</xdr:rowOff>
    </xdr:from>
    <xdr:to>
      <xdr:col>11</xdr:col>
      <xdr:colOff>800100</xdr:colOff>
      <xdr:row>0</xdr:row>
      <xdr:rowOff>1536700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78000" y="105834"/>
          <a:ext cx="19646900" cy="1430866"/>
        </a:xfrm>
        <a:prstGeom prst="roundRect">
          <a:avLst/>
        </a:prstGeom>
        <a:solidFill>
          <a:sysClr val="window" lastClr="FFFFFF"/>
        </a:solidFill>
        <a:ln w="50800" cap="flat" cmpd="sng" algn="ctr">
          <a:solidFill>
            <a:srgbClr val="FFD03B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DEPARTAMENTO ADMINISTRATIVO DE LA DEFENSORÍA  DEL ESPACIO PÚBLICO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2800" b="1" i="0" u="none" strike="noStrike" kern="0" cap="none" spc="0" normalizeH="0" baseline="0" noProof="0">
              <a:ln>
                <a:noFill/>
              </a:ln>
              <a:solidFill>
                <a:srgbClr val="FFD03B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FORMATO</a:t>
          </a:r>
        </a:p>
      </xdr:txBody>
    </xdr:sp>
    <xdr:clientData/>
  </xdr:twoCellAnchor>
  <xdr:twoCellAnchor editAs="oneCell">
    <xdr:from>
      <xdr:col>1</xdr:col>
      <xdr:colOff>1001058</xdr:colOff>
      <xdr:row>12</xdr:row>
      <xdr:rowOff>370416</xdr:rowOff>
    </xdr:from>
    <xdr:to>
      <xdr:col>1</xdr:col>
      <xdr:colOff>1217082</xdr:colOff>
      <xdr:row>13</xdr:row>
      <xdr:rowOff>338666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50975" y="11313583"/>
          <a:ext cx="216024" cy="349250"/>
        </a:xfrm>
        <a:prstGeom prst="rect">
          <a:avLst/>
        </a:prstGeom>
      </xdr:spPr>
    </xdr:pic>
    <xdr:clientData/>
  </xdr:twoCellAnchor>
  <xdr:twoCellAnchor editAs="oneCell">
    <xdr:from>
      <xdr:col>1</xdr:col>
      <xdr:colOff>899583</xdr:colOff>
      <xdr:row>13</xdr:row>
      <xdr:rowOff>338666</xdr:rowOff>
    </xdr:from>
    <xdr:to>
      <xdr:col>1</xdr:col>
      <xdr:colOff>1513416</xdr:colOff>
      <xdr:row>14</xdr:row>
      <xdr:rowOff>391339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9500" y="11662833"/>
          <a:ext cx="613833" cy="43367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889001</xdr:colOff>
      <xdr:row>14</xdr:row>
      <xdr:rowOff>359832</xdr:rowOff>
    </xdr:from>
    <xdr:to>
      <xdr:col>1</xdr:col>
      <xdr:colOff>1606687</xdr:colOff>
      <xdr:row>15</xdr:row>
      <xdr:rowOff>328788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DBC22D-D5E4-912C-0E1F-BE29D20FF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945" y="11789832"/>
          <a:ext cx="717686" cy="3711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ENITH\Mis%20documentos\LIBERTY%20SEGUROS\AVANCE%202\PROPUESTA%20METODOLOGICA%20JELGA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ROL%20INTERNO%20CGC\TALLER\GESTION%20DEL%20RIES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ISTEMA%20INTEGRADO%20DE%20GESTION\VARIOS\Administraci&#243;n%20de%20Riesgos\RIESGO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ENITH%20%20LINARES\Mis%20documentos\CONTROL%20INTERNO%20CGC\TALLER\GESTION%20DEL%20RIESGO%20Y%20CONTRO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AS"/>
      <sheetName val="DATOS"/>
      <sheetName val="politicas"/>
      <sheetName val="IDENTIFICACION"/>
      <sheetName val="MEDICION"/>
      <sheetName val="PERFIL RIESGO"/>
      <sheetName val="MRI"/>
      <sheetName val="MRi (3)"/>
      <sheetName val="PRi"/>
      <sheetName val="CONTROL"/>
      <sheetName val="CONTROL (2)"/>
      <sheetName val="ACC"/>
      <sheetName val="ALERTA SIMPLE"/>
      <sheetName val="ALERTA COMPUESTA"/>
      <sheetName val="ALERTA COMPLEJA"/>
      <sheetName val="ALERTA COMPLEJA PRODUCTO"/>
      <sheetName val="ALERTA COMPLEJA (2)"/>
      <sheetName val="ALERTA DIRECTA"/>
      <sheetName val="Hoja3"/>
      <sheetName val="Hoja2"/>
      <sheetName val="MRI (2)"/>
      <sheetName val="Hoja1"/>
    </sheetNames>
    <sheetDataSet>
      <sheetData sheetId="0"/>
      <sheetData sheetId="1">
        <row r="4">
          <cell r="A4" t="str">
            <v>PROCESOS</v>
          </cell>
        </row>
        <row r="5">
          <cell r="A5" t="str">
            <v>SUSCRIPCION</v>
          </cell>
        </row>
        <row r="6">
          <cell r="A6" t="str">
            <v>INDEMNIZACION</v>
          </cell>
        </row>
        <row r="7">
          <cell r="A7" t="str">
            <v>SARLAFT</v>
          </cell>
        </row>
        <row r="16">
          <cell r="A16" t="str">
            <v>CLIENTE</v>
          </cell>
          <cell r="B16" t="str">
            <v>USUARIO</v>
          </cell>
          <cell r="C16" t="str">
            <v>CANAL DE DISTRIBUCION</v>
          </cell>
          <cell r="D16" t="str">
            <v>PRODUCTO</v>
          </cell>
          <cell r="E16" t="str">
            <v>OPERACIÓN</v>
          </cell>
        </row>
        <row r="17">
          <cell r="C17" t="str">
            <v>Intermediarios Agente</v>
          </cell>
          <cell r="D17" t="str">
            <v>AUTOS</v>
          </cell>
          <cell r="E17" t="str">
            <v>TECNOLOGIA</v>
          </cell>
        </row>
        <row r="18">
          <cell r="C18" t="str">
            <v>Intermediario Agencia</v>
          </cell>
          <cell r="D18" t="str">
            <v>VIDA</v>
          </cell>
          <cell r="E18" t="str">
            <v>RECURSO HUMANO</v>
          </cell>
        </row>
        <row r="19">
          <cell r="C19" t="str">
            <v>Corredor de seguros</v>
          </cell>
          <cell r="D19" t="str">
            <v>SOAT</v>
          </cell>
          <cell r="E19" t="str">
            <v>FRAUDE INTERNO</v>
          </cell>
        </row>
        <row r="20">
          <cell r="C20" t="str">
            <v>Canal Tradicional - convenios interinstitucional</v>
          </cell>
          <cell r="D20" t="str">
            <v>ARP</v>
          </cell>
          <cell r="E20" t="str">
            <v>FRAUDE EXTERNO</v>
          </cell>
        </row>
        <row r="21">
          <cell r="C21" t="str">
            <v>Bancaseguros</v>
          </cell>
          <cell r="D21" t="str">
            <v>SALUD</v>
          </cell>
          <cell r="E21" t="str">
            <v>EVENTOS EXTERNOS</v>
          </cell>
        </row>
        <row r="22">
          <cell r="C22" t="str">
            <v>Canal no tradicional</v>
          </cell>
          <cell r="D22" t="str">
            <v>GENERALES</v>
          </cell>
          <cell r="E22" t="str">
            <v>GESTION DE PROCESOS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C12" t="str">
            <v>A</v>
          </cell>
          <cell r="D12" t="str">
            <v>B</v>
          </cell>
          <cell r="E12" t="str">
            <v>C</v>
          </cell>
          <cell r="F12" t="str">
            <v>D</v>
          </cell>
          <cell r="G12" t="str">
            <v>E</v>
          </cell>
          <cell r="H12" t="str">
            <v>F</v>
          </cell>
          <cell r="I12" t="str">
            <v>G</v>
          </cell>
          <cell r="J12" t="str">
            <v>H</v>
          </cell>
          <cell r="K12" t="str">
            <v>I</v>
          </cell>
          <cell r="L12" t="str">
            <v>J</v>
          </cell>
          <cell r="M12" t="str">
            <v>K</v>
          </cell>
          <cell r="N12" t="str">
            <v>L</v>
          </cell>
          <cell r="O12" t="str">
            <v>M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G1" t="str">
            <v>EVITAR</v>
          </cell>
          <cell r="I1" t="str">
            <v>POLITICA</v>
          </cell>
        </row>
        <row r="2">
          <cell r="G2" t="str">
            <v>REDUCIR LA CAUSA</v>
          </cell>
          <cell r="I2" t="str">
            <v>PROCEDIMIENTO</v>
          </cell>
        </row>
        <row r="3">
          <cell r="B3">
            <v>1</v>
          </cell>
          <cell r="C3" t="str">
            <v>Cual es el Objetivo de la implementación de la nueva políticá?</v>
          </cell>
          <cell r="G3" t="str">
            <v>REDUCIR EL IMPACTO</v>
          </cell>
          <cell r="I3" t="str">
            <v>CONTROL</v>
          </cell>
        </row>
        <row r="4">
          <cell r="B4">
            <v>2</v>
          </cell>
          <cell r="C4" t="str">
            <v>Cual es el proceso para su implementación?</v>
          </cell>
          <cell r="G4" t="str">
            <v>TRANFERIR TOTALMENTE</v>
          </cell>
        </row>
        <row r="5">
          <cell r="B5">
            <v>3</v>
          </cell>
          <cell r="C5" t="str">
            <v>Quien será el responsable directo de su éxito?</v>
          </cell>
          <cell r="G5" t="str">
            <v>TRANSFERIR PARCIALMENTE</v>
          </cell>
        </row>
        <row r="6">
          <cell r="B6">
            <v>4</v>
          </cell>
          <cell r="C6" t="str">
            <v>En que Fecha o periodo se espera realizarla?</v>
          </cell>
        </row>
        <row r="7">
          <cell r="B7">
            <v>5</v>
          </cell>
          <cell r="C7" t="str">
            <v>Que recursos financieros se requieren?</v>
          </cell>
        </row>
        <row r="8">
          <cell r="B8">
            <v>6</v>
          </cell>
          <cell r="C8" t="str">
            <v>Que recursos Humanos se Requieren?</v>
          </cell>
        </row>
        <row r="9">
          <cell r="B9">
            <v>7</v>
          </cell>
          <cell r="C9" t="str">
            <v>Que recursos logísticos se Requieren?</v>
          </cell>
        </row>
        <row r="10">
          <cell r="B10">
            <v>9</v>
          </cell>
          <cell r="C10" t="str">
            <v>Quien será el responsable de su evaluación?</v>
          </cell>
        </row>
        <row r="11">
          <cell r="B11">
            <v>10</v>
          </cell>
          <cell r="C11" t="str">
            <v>Cual será el indicador para su evaluación? (Indique variables y su lectura)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3</v>
          </cell>
        </row>
        <row r="25">
          <cell r="B25">
            <v>4</v>
          </cell>
        </row>
        <row r="26">
          <cell r="B26">
            <v>5</v>
          </cell>
        </row>
        <row r="27">
          <cell r="B27">
            <v>6</v>
          </cell>
        </row>
        <row r="28">
          <cell r="B28">
            <v>7</v>
          </cell>
        </row>
        <row r="29">
          <cell r="B29">
            <v>8</v>
          </cell>
        </row>
        <row r="30">
          <cell r="B30">
            <v>9</v>
          </cell>
        </row>
        <row r="31">
          <cell r="B31">
            <v>10</v>
          </cell>
        </row>
        <row r="32">
          <cell r="B32">
            <v>11</v>
          </cell>
        </row>
        <row r="33">
          <cell r="B33">
            <v>12</v>
          </cell>
        </row>
        <row r="34">
          <cell r="B34">
            <v>13</v>
          </cell>
        </row>
        <row r="35">
          <cell r="B35">
            <v>14</v>
          </cell>
        </row>
        <row r="36">
          <cell r="B36">
            <v>15</v>
          </cell>
        </row>
        <row r="37">
          <cell r="B37">
            <v>16</v>
          </cell>
        </row>
        <row r="38">
          <cell r="B38">
            <v>17</v>
          </cell>
        </row>
        <row r="41">
          <cell r="B41">
            <v>1</v>
          </cell>
          <cell r="C41" t="str">
            <v>Que tipo de Control desea implementar?</v>
          </cell>
        </row>
        <row r="42">
          <cell r="B42">
            <v>2</v>
          </cell>
          <cell r="C42" t="str">
            <v>Que clase de Control desea implementar?</v>
          </cell>
        </row>
        <row r="43">
          <cell r="B43">
            <v>3</v>
          </cell>
          <cell r="C43" t="str">
            <v>Cual es el Objetivo del control?</v>
          </cell>
        </row>
        <row r="44">
          <cell r="B44">
            <v>4</v>
          </cell>
          <cell r="C44" t="str">
            <v>A que procedimiento corresponde?</v>
          </cell>
        </row>
        <row r="45">
          <cell r="B45">
            <v>5</v>
          </cell>
          <cell r="C45" t="str">
            <v>Que otros procedimientos afecta?</v>
          </cell>
        </row>
        <row r="46">
          <cell r="B46">
            <v>6</v>
          </cell>
          <cell r="C46" t="str">
            <v>Cual es el proceso para su implementación?</v>
          </cell>
        </row>
        <row r="47">
          <cell r="B47">
            <v>7</v>
          </cell>
          <cell r="C47" t="str">
            <v>Quien será el responsable directo de su éxito?</v>
          </cell>
        </row>
        <row r="48">
          <cell r="B48">
            <v>8</v>
          </cell>
          <cell r="C48" t="str">
            <v>En que Fecha o periodo se espera realizarla?</v>
          </cell>
        </row>
        <row r="49">
          <cell r="B49">
            <v>9</v>
          </cell>
          <cell r="C49" t="str">
            <v>Que recursos financieros se requieren?</v>
          </cell>
        </row>
        <row r="50">
          <cell r="B50">
            <v>10</v>
          </cell>
          <cell r="C50" t="str">
            <v>Que recursos Humanos se Requieren?</v>
          </cell>
        </row>
        <row r="51">
          <cell r="B51">
            <v>11</v>
          </cell>
          <cell r="C51" t="str">
            <v>Que recursos logísticos se Requieren?</v>
          </cell>
        </row>
        <row r="52">
          <cell r="B52">
            <v>12</v>
          </cell>
          <cell r="C52" t="str">
            <v>Quien será el responsable de su evaluación?</v>
          </cell>
        </row>
        <row r="53">
          <cell r="B53">
            <v>13</v>
          </cell>
          <cell r="C53" t="str">
            <v>Cual será el indicador para su evaluación? (Indique variables y su lectura)</v>
          </cell>
        </row>
        <row r="54">
          <cell r="B54">
            <v>14</v>
          </cell>
        </row>
        <row r="55">
          <cell r="B55">
            <v>15</v>
          </cell>
        </row>
        <row r="56">
          <cell r="B56">
            <v>16</v>
          </cell>
        </row>
        <row r="57">
          <cell r="B57">
            <v>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IL RIESGO"/>
      <sheetName val="% CONTROL"/>
      <sheetName val="CONSOLIDADO"/>
      <sheetName val="FUENTES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F1" t="str">
            <v>SI</v>
          </cell>
          <cell r="G1" t="str">
            <v>EVITAR</v>
          </cell>
        </row>
        <row r="2">
          <cell r="F2" t="str">
            <v>NO</v>
          </cell>
          <cell r="G2" t="str">
            <v>REDUCIR LA CAUSA</v>
          </cell>
        </row>
        <row r="3">
          <cell r="G3" t="str">
            <v>REDUCIR EL IMPACTO</v>
          </cell>
        </row>
        <row r="4">
          <cell r="G4" t="str">
            <v>TRANFERIR TOTALMENTE</v>
          </cell>
        </row>
        <row r="5">
          <cell r="G5" t="str">
            <v>TRANSFERIR PARCIALMENTE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adep.gov.co/transparencia/marco-legal/normograma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pageSetUpPr fitToPage="1"/>
  </sheetPr>
  <dimension ref="A1:L18"/>
  <sheetViews>
    <sheetView showGridLines="0" tabSelected="1" view="pageBreakPreview" topLeftCell="A10" zoomScale="90" zoomScaleNormal="90" zoomScaleSheetLayoutView="90" workbookViewId="0">
      <selection activeCell="A16" sqref="A16:B16"/>
    </sheetView>
  </sheetViews>
  <sheetFormatPr baseColWidth="10" defaultColWidth="11.453125" defaultRowHeight="13" x14ac:dyDescent="0.25"/>
  <cols>
    <col min="1" max="1" width="21.7265625" style="4" customWidth="1"/>
    <col min="2" max="2" width="46.1796875" style="4" customWidth="1"/>
    <col min="3" max="3" width="37" style="4" customWidth="1"/>
    <col min="4" max="4" width="13.81640625" style="4" customWidth="1"/>
    <col min="5" max="5" width="15.26953125" style="4" customWidth="1"/>
    <col min="6" max="6" width="18.1796875" style="5" customWidth="1"/>
    <col min="7" max="7" width="56.1796875" style="10" customWidth="1"/>
    <col min="8" max="8" width="27.26953125" style="1" customWidth="1"/>
    <col min="9" max="9" width="14.1796875" style="1" customWidth="1"/>
    <col min="10" max="10" width="39.7265625" style="1" customWidth="1"/>
    <col min="11" max="11" width="21.54296875" style="1" customWidth="1"/>
    <col min="12" max="12" width="13.26953125" style="1" customWidth="1"/>
    <col min="13" max="16384" width="11.453125" style="1"/>
  </cols>
  <sheetData>
    <row r="1" spans="1:12" ht="124.5" customHeight="1" x14ac:dyDescent="0.25">
      <c r="A1" s="56"/>
      <c r="B1" s="57"/>
      <c r="C1" s="57"/>
      <c r="D1" s="57"/>
      <c r="E1" s="57"/>
      <c r="F1" s="57"/>
      <c r="G1" s="57"/>
      <c r="H1" s="57"/>
    </row>
    <row r="2" spans="1:12" s="2" customFormat="1" ht="42" customHeight="1" thickBot="1" x14ac:dyDescent="0.35">
      <c r="A2" s="66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1.75" customHeight="1" x14ac:dyDescent="0.25">
      <c r="A3" s="58" t="s">
        <v>4</v>
      </c>
      <c r="B3" s="58" t="s">
        <v>0</v>
      </c>
      <c r="C3" s="58" t="s">
        <v>1</v>
      </c>
      <c r="D3" s="61" t="s">
        <v>2</v>
      </c>
      <c r="E3" s="61" t="s">
        <v>3</v>
      </c>
      <c r="F3" s="64" t="s">
        <v>19</v>
      </c>
      <c r="G3" s="64"/>
      <c r="H3" s="64"/>
      <c r="I3" s="64" t="s">
        <v>19</v>
      </c>
      <c r="J3" s="64"/>
      <c r="K3" s="64"/>
      <c r="L3" s="28"/>
    </row>
    <row r="4" spans="1:12" ht="24" customHeight="1" x14ac:dyDescent="0.25">
      <c r="A4" s="59"/>
      <c r="B4" s="59"/>
      <c r="C4" s="59"/>
      <c r="D4" s="62"/>
      <c r="E4" s="62"/>
      <c r="F4" s="65" t="s">
        <v>14</v>
      </c>
      <c r="G4" s="65"/>
      <c r="H4" s="65"/>
      <c r="I4" s="65" t="s">
        <v>25</v>
      </c>
      <c r="J4" s="65"/>
      <c r="K4" s="65"/>
      <c r="L4" s="29"/>
    </row>
    <row r="5" spans="1:12" ht="44" thickBot="1" x14ac:dyDescent="0.3">
      <c r="A5" s="60"/>
      <c r="B5" s="60"/>
      <c r="C5" s="60"/>
      <c r="D5" s="63"/>
      <c r="E5" s="63"/>
      <c r="F5" s="25" t="s">
        <v>18</v>
      </c>
      <c r="G5" s="25" t="s">
        <v>12</v>
      </c>
      <c r="H5" s="25" t="s">
        <v>13</v>
      </c>
      <c r="I5" s="25" t="s">
        <v>18</v>
      </c>
      <c r="J5" s="25" t="s">
        <v>12</v>
      </c>
      <c r="K5" s="48" t="s">
        <v>13</v>
      </c>
      <c r="L5" s="30" t="s">
        <v>15</v>
      </c>
    </row>
    <row r="6" spans="1:12" ht="84" customHeight="1" x14ac:dyDescent="0.25">
      <c r="A6" s="68" t="s">
        <v>6</v>
      </c>
      <c r="B6" s="21" t="s">
        <v>5</v>
      </c>
      <c r="C6" s="24" t="s">
        <v>9</v>
      </c>
      <c r="D6" s="27">
        <v>44562</v>
      </c>
      <c r="E6" s="27">
        <v>44926</v>
      </c>
      <c r="F6" s="37">
        <v>1</v>
      </c>
      <c r="G6" s="38" t="s">
        <v>30</v>
      </c>
      <c r="H6" s="44" t="s">
        <v>22</v>
      </c>
      <c r="I6" s="50"/>
      <c r="J6" s="45"/>
      <c r="K6" s="46"/>
      <c r="L6" s="47">
        <f>+F6+I6</f>
        <v>1</v>
      </c>
    </row>
    <row r="7" spans="1:12" ht="72.75" customHeight="1" x14ac:dyDescent="0.25">
      <c r="A7" s="69"/>
      <c r="B7" s="72" t="s">
        <v>48</v>
      </c>
      <c r="C7" s="22" t="s">
        <v>31</v>
      </c>
      <c r="D7" s="27">
        <v>44562</v>
      </c>
      <c r="E7" s="27">
        <v>44926</v>
      </c>
      <c r="F7" s="50"/>
      <c r="G7" s="45"/>
      <c r="H7" s="46"/>
      <c r="I7" s="39">
        <v>1</v>
      </c>
      <c r="J7" s="40" t="s">
        <v>27</v>
      </c>
      <c r="K7" s="49" t="s">
        <v>22</v>
      </c>
      <c r="L7" s="47">
        <f t="shared" ref="L7:L11" si="0">+F7+I7</f>
        <v>1</v>
      </c>
    </row>
    <row r="8" spans="1:12" ht="93" customHeight="1" x14ac:dyDescent="0.25">
      <c r="A8" s="69"/>
      <c r="B8" s="22" t="s">
        <v>32</v>
      </c>
      <c r="C8" s="22" t="s">
        <v>33</v>
      </c>
      <c r="D8" s="27">
        <v>44562</v>
      </c>
      <c r="E8" s="27">
        <v>44926</v>
      </c>
      <c r="F8" s="39">
        <v>1</v>
      </c>
      <c r="G8" s="40" t="s">
        <v>34</v>
      </c>
      <c r="H8" s="41" t="s">
        <v>23</v>
      </c>
      <c r="I8" s="50"/>
      <c r="J8" s="45"/>
      <c r="K8" s="46"/>
      <c r="L8" s="47">
        <f t="shared" si="0"/>
        <v>1</v>
      </c>
    </row>
    <row r="9" spans="1:12" ht="56.25" customHeight="1" x14ac:dyDescent="0.25">
      <c r="A9" s="70" t="s">
        <v>7</v>
      </c>
      <c r="B9" s="22" t="s">
        <v>10</v>
      </c>
      <c r="C9" s="22" t="s">
        <v>35</v>
      </c>
      <c r="D9" s="27">
        <v>44562</v>
      </c>
      <c r="E9" s="27">
        <v>44926</v>
      </c>
      <c r="F9" s="39">
        <v>1</v>
      </c>
      <c r="G9" s="40" t="s">
        <v>36</v>
      </c>
      <c r="H9" s="41" t="s">
        <v>24</v>
      </c>
      <c r="I9" s="50"/>
      <c r="J9" s="45"/>
      <c r="K9" s="46"/>
      <c r="L9" s="47">
        <f t="shared" si="0"/>
        <v>1</v>
      </c>
    </row>
    <row r="10" spans="1:12" ht="96" customHeight="1" x14ac:dyDescent="0.25">
      <c r="A10" s="71"/>
      <c r="B10" s="22" t="s">
        <v>37</v>
      </c>
      <c r="C10" s="22" t="s">
        <v>11</v>
      </c>
      <c r="D10" s="27">
        <v>44562</v>
      </c>
      <c r="E10" s="27">
        <v>44926</v>
      </c>
      <c r="F10" s="50"/>
      <c r="G10" s="45"/>
      <c r="H10" s="46"/>
      <c r="I10" s="39">
        <v>1</v>
      </c>
      <c r="J10" s="40" t="s">
        <v>26</v>
      </c>
      <c r="K10" s="49" t="s">
        <v>22</v>
      </c>
      <c r="L10" s="47">
        <f t="shared" si="0"/>
        <v>1</v>
      </c>
    </row>
    <row r="11" spans="1:12" ht="83.25" customHeight="1" x14ac:dyDescent="0.25">
      <c r="A11" s="23" t="s">
        <v>8</v>
      </c>
      <c r="B11" s="22" t="s">
        <v>38</v>
      </c>
      <c r="C11" s="22" t="s">
        <v>39</v>
      </c>
      <c r="D11" s="27">
        <v>44562</v>
      </c>
      <c r="E11" s="27">
        <v>44926</v>
      </c>
      <c r="F11" s="50"/>
      <c r="G11" s="45"/>
      <c r="H11" s="46"/>
      <c r="I11" s="39">
        <v>1</v>
      </c>
      <c r="J11" s="40" t="s">
        <v>40</v>
      </c>
      <c r="K11" s="41" t="s">
        <v>41</v>
      </c>
      <c r="L11" s="47">
        <f t="shared" si="0"/>
        <v>1</v>
      </c>
    </row>
    <row r="12" spans="1:12" ht="99.75" customHeight="1" x14ac:dyDescent="0.25">
      <c r="A12" s="73" t="s">
        <v>49</v>
      </c>
      <c r="B12" s="22" t="s">
        <v>42</v>
      </c>
      <c r="C12" s="22" t="s">
        <v>43</v>
      </c>
      <c r="D12" s="27">
        <v>44562</v>
      </c>
      <c r="E12" s="27">
        <v>44926</v>
      </c>
      <c r="F12" s="50"/>
      <c r="G12" s="45"/>
      <c r="H12" s="46"/>
      <c r="I12" s="39">
        <v>1</v>
      </c>
      <c r="J12" s="40" t="s">
        <v>44</v>
      </c>
      <c r="K12" s="41" t="s">
        <v>29</v>
      </c>
      <c r="L12" s="47">
        <v>1</v>
      </c>
    </row>
    <row r="13" spans="1:12" ht="30" customHeight="1" thickBot="1" x14ac:dyDescent="0.3">
      <c r="A13" s="11"/>
      <c r="B13" s="12"/>
      <c r="C13" s="12"/>
      <c r="D13" s="12"/>
      <c r="E13" s="12"/>
      <c r="F13" s="26"/>
      <c r="G13" s="13"/>
      <c r="H13" s="14"/>
      <c r="I13" s="26"/>
      <c r="J13" s="13"/>
      <c r="K13" s="14"/>
    </row>
    <row r="14" spans="1:12" ht="30" customHeight="1" thickBot="1" x14ac:dyDescent="0.3">
      <c r="A14" s="53" t="s">
        <v>21</v>
      </c>
      <c r="B14" s="53"/>
      <c r="C14" s="31"/>
      <c r="D14" s="54" t="s">
        <v>46</v>
      </c>
      <c r="E14" s="55"/>
      <c r="F14" s="33">
        <v>0.43</v>
      </c>
      <c r="G14" s="34"/>
      <c r="H14" s="51" t="s">
        <v>47</v>
      </c>
      <c r="I14" s="33">
        <v>0.56999999999999995</v>
      </c>
      <c r="J14" s="18"/>
      <c r="K14" s="19"/>
    </row>
    <row r="15" spans="1:12" ht="31.5" customHeight="1" thickBot="1" x14ac:dyDescent="0.3">
      <c r="A15" s="53" t="s">
        <v>20</v>
      </c>
      <c r="B15" s="53"/>
      <c r="C15" s="31"/>
      <c r="D15" s="54" t="s">
        <v>17</v>
      </c>
      <c r="E15" s="55"/>
      <c r="F15" s="36">
        <v>0.43</v>
      </c>
      <c r="G15" s="34"/>
      <c r="H15" s="35" t="s">
        <v>16</v>
      </c>
      <c r="I15" s="36">
        <v>1</v>
      </c>
      <c r="J15" s="18"/>
      <c r="K15" s="19"/>
    </row>
    <row r="16" spans="1:12" ht="31.5" customHeight="1" x14ac:dyDescent="0.25">
      <c r="A16" s="53" t="s">
        <v>45</v>
      </c>
      <c r="B16" s="53"/>
      <c r="C16" s="31"/>
      <c r="D16" s="32"/>
      <c r="E16" s="42"/>
      <c r="F16" s="43"/>
      <c r="G16" s="34"/>
      <c r="H16" s="35"/>
      <c r="I16" s="15"/>
      <c r="J16" s="18"/>
      <c r="K16" s="19"/>
    </row>
    <row r="17" spans="1:11" ht="44.25" customHeight="1" x14ac:dyDescent="0.25">
      <c r="A17" s="20"/>
      <c r="B17" s="52"/>
      <c r="C17" s="52"/>
      <c r="D17" s="15"/>
      <c r="E17" s="16"/>
      <c r="F17" s="17"/>
      <c r="G17" s="18"/>
      <c r="H17" s="19"/>
      <c r="I17" s="17"/>
      <c r="J17" s="18"/>
      <c r="K17" s="19"/>
    </row>
    <row r="18" spans="1:11" ht="15" thickBot="1" x14ac:dyDescent="0.3">
      <c r="A18" s="8"/>
      <c r="B18" s="6"/>
      <c r="C18" s="6"/>
      <c r="D18" s="6"/>
      <c r="E18" s="6"/>
      <c r="F18" s="6"/>
      <c r="G18" s="9"/>
      <c r="H18" s="7"/>
    </row>
  </sheetData>
  <sheetProtection selectLockedCells="1" selectUnlockedCells="1"/>
  <mergeCells count="19">
    <mergeCell ref="I3:K3"/>
    <mergeCell ref="I4:K4"/>
    <mergeCell ref="F4:H4"/>
    <mergeCell ref="A2:L2"/>
    <mergeCell ref="D14:E14"/>
    <mergeCell ref="A6:A8"/>
    <mergeCell ref="A9:A10"/>
    <mergeCell ref="A1:H1"/>
    <mergeCell ref="A3:A5"/>
    <mergeCell ref="B3:B5"/>
    <mergeCell ref="D3:D5"/>
    <mergeCell ref="E3:E5"/>
    <mergeCell ref="C3:C5"/>
    <mergeCell ref="F3:H3"/>
    <mergeCell ref="B17:C17"/>
    <mergeCell ref="A14:B14"/>
    <mergeCell ref="A15:B15"/>
    <mergeCell ref="A16:B16"/>
    <mergeCell ref="D15:E15"/>
  </mergeCells>
  <dataValidations count="1">
    <dataValidation type="date" operator="greaterThanOrEqual" allowBlank="1" showInputMessage="1" showErrorMessage="1" sqref="D6:D12" xr:uid="{8E8A9D17-13DB-420D-872A-BECA804FA64B}">
      <formula1>41426</formula1>
    </dataValidation>
  </dataValidations>
  <hyperlinks>
    <hyperlink ref="H8" r:id="rId1" xr:uid="{A62C8AC3-AA82-4B0C-A231-C1CCE37776E0}"/>
  </hyperlinks>
  <printOptions horizontalCentered="1"/>
  <pageMargins left="0.19685039370078741" right="0.19685039370078741" top="0.19685039370078741" bottom="0.19685039370078741" header="0.19685039370078741" footer="0.19685039370078741"/>
  <pageSetup paperSize="5" scale="54" fitToHeight="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Visio.Drawing.11"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Visio.Drawing.11" shapeId="1025" r:id="rId5"/>
      </mc:Fallback>
    </mc:AlternateContent>
    <mc:AlternateContent xmlns:mc="http://schemas.openxmlformats.org/markup-compatibility/2006">
      <mc:Choice Requires="x14">
        <oleObject progId="Visio.Drawing.11" shapeId="1026" r:id="rId7">
          <objectPr defaultSize="0" autoPict="0" r:id="rId6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Visio.Drawing.11" shapeId="1026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DC1F-6204-4A96-A66F-89164DF6A7B7}">
  <dimension ref="A1:D18"/>
  <sheetViews>
    <sheetView workbookViewId="0">
      <selection activeCell="C19" sqref="C19"/>
    </sheetView>
  </sheetViews>
  <sheetFormatPr baseColWidth="10" defaultRowHeight="12.5" x14ac:dyDescent="0.25"/>
  <cols>
    <col min="1" max="1" width="15.54296875" customWidth="1"/>
  </cols>
  <sheetData>
    <row r="1" spans="1:4" ht="14.5" x14ac:dyDescent="0.25">
      <c r="A1" s="3" t="e">
        <f t="shared" ref="A1" si="0">#REF!/#REF!</f>
        <v>#REF!</v>
      </c>
      <c r="D1">
        <v>63</v>
      </c>
    </row>
    <row r="2" spans="1:4" ht="14.5" x14ac:dyDescent="0.25">
      <c r="A2" s="3" t="e">
        <f t="shared" ref="A2" si="1">#REF!/#REF!</f>
        <v>#REF!</v>
      </c>
      <c r="D2">
        <v>100</v>
      </c>
    </row>
    <row r="3" spans="1:4" ht="14.5" x14ac:dyDescent="0.25">
      <c r="A3" s="3" t="e">
        <f>#REF!/#REF!</f>
        <v>#REF!</v>
      </c>
      <c r="D3">
        <v>100</v>
      </c>
    </row>
    <row r="4" spans="1:4" ht="14.5" x14ac:dyDescent="0.25">
      <c r="A4" s="3" t="e">
        <f t="shared" ref="A4" si="2">#REF!/#REF!</f>
        <v>#REF!</v>
      </c>
      <c r="D4">
        <v>100</v>
      </c>
    </row>
    <row r="5" spans="1:4" x14ac:dyDescent="0.25">
      <c r="D5">
        <v>100</v>
      </c>
    </row>
    <row r="6" spans="1:4" x14ac:dyDescent="0.25">
      <c r="D6">
        <v>100</v>
      </c>
    </row>
    <row r="7" spans="1:4" x14ac:dyDescent="0.25">
      <c r="D7">
        <v>100</v>
      </c>
    </row>
    <row r="8" spans="1:4" x14ac:dyDescent="0.25">
      <c r="D8">
        <v>100</v>
      </c>
    </row>
    <row r="9" spans="1:4" x14ac:dyDescent="0.25">
      <c r="D9">
        <v>100</v>
      </c>
    </row>
    <row r="10" spans="1:4" x14ac:dyDescent="0.25">
      <c r="D10">
        <v>100</v>
      </c>
    </row>
    <row r="11" spans="1:4" x14ac:dyDescent="0.25">
      <c r="D11">
        <v>100</v>
      </c>
    </row>
    <row r="12" spans="1:4" x14ac:dyDescent="0.25">
      <c r="D12">
        <v>100</v>
      </c>
    </row>
    <row r="13" spans="1:4" x14ac:dyDescent="0.25">
      <c r="D13">
        <v>100</v>
      </c>
    </row>
    <row r="14" spans="1:4" x14ac:dyDescent="0.25">
      <c r="D14">
        <v>100</v>
      </c>
    </row>
    <row r="15" spans="1:4" x14ac:dyDescent="0.25">
      <c r="D15">
        <v>100</v>
      </c>
    </row>
    <row r="16" spans="1:4" x14ac:dyDescent="0.25">
      <c r="D16">
        <v>100</v>
      </c>
    </row>
    <row r="18" spans="3:3" x14ac:dyDescent="0.25">
      <c r="C18">
        <f>AVERAGE(D1:D16)</f>
        <v>97.6875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SEGUIMIENTO PLAN DESVINCULACIÓN</vt:lpstr>
      <vt:lpstr>Hoja1</vt:lpstr>
      <vt:lpstr>'SEGUIMIENTO PLAN DESVINCULACIÓN'!Área_de_impresión</vt:lpstr>
      <vt:lpstr>'SEGUIMIENTO PLAN DESVINCULACIÓN'!Títulos_a_imprimir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Diosile Camargo Camargo</dc:creator>
  <cp:keywords/>
  <dc:description/>
  <cp:lastModifiedBy>DADEP</cp:lastModifiedBy>
  <cp:revision/>
  <cp:lastPrinted>2022-07-26T13:42:24Z</cp:lastPrinted>
  <dcterms:created xsi:type="dcterms:W3CDTF">2020-03-16T21:22:04Z</dcterms:created>
  <dcterms:modified xsi:type="dcterms:W3CDTF">2023-01-23T22:46:36Z</dcterms:modified>
  <cp:category/>
  <cp:contentStatus/>
</cp:coreProperties>
</file>