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eltran\Desktop\"/>
    </mc:Choice>
  </mc:AlternateContent>
  <xr:revisionPtr revIDLastSave="0" documentId="8_{F516B3CA-D69B-4A15-BFC5-A9699F0C6E0B}" xr6:coauthVersionLast="36" xr6:coauthVersionMax="36" xr10:uidLastSave="{00000000-0000-0000-0000-000000000000}"/>
  <bookViews>
    <workbookView xWindow="0" yWindow="0" windowWidth="19200" windowHeight="11265" activeTab="1" xr2:uid="{EFA802D7-5DAE-7242-9ED9-55D3DE67054A}"/>
  </bookViews>
  <sheets>
    <sheet name="INSTRUCCIONES" sheetId="2" r:id="rId1"/>
    <sheet name="Formato Planes Institucionales" sheetId="1" r:id="rId2"/>
  </sheets>
  <externalReferences>
    <externalReference r:id="rId3"/>
    <externalReference r:id="rId4"/>
    <externalReference r:id="rId5"/>
    <externalReference r:id="rId6"/>
  </externalReferences>
  <definedNames>
    <definedName name="_1_SE">#REF!</definedName>
    <definedName name="A">#REF!</definedName>
    <definedName name="AA">#REF!</definedName>
    <definedName name="accion">#REF!</definedName>
    <definedName name="ACCIONES">#REF!</definedName>
    <definedName name="ACTIVIDADES_DE_GESTION_Y_CONTROL">#REF!</definedName>
    <definedName name="AGENTE">#REF!</definedName>
    <definedName name="_xlnm.Print_Area" localSheetId="1">'Formato Planes Institucionales'!$A$1:$R$25</definedName>
    <definedName name="AREA_IMPACTO">#REF!</definedName>
    <definedName name="AREAS_IMPACTO">#REF!</definedName>
    <definedName name="ASUNTOS_TECNICOS">#REF!</definedName>
    <definedName name="ASUNTOS_TECNOLOGICOS">#REF!</definedName>
    <definedName name="B">#REF!</definedName>
    <definedName name="BASE_DE_ACTIVOS_Y_RECURSOS_DE_LA_ORGANIZACIÓN">#REF!</definedName>
    <definedName name="CALIFICACION">#REF!</definedName>
    <definedName name="CANAL_DE_DISTRIBUCION">[1]DATOS!$C$16:$C$27</definedName>
    <definedName name="CAUSA">#REF!</definedName>
    <definedName name="CAUSAS">[2]CAUSAS!$C$6:$O$11</definedName>
    <definedName name="CAUSASDERIESGO">#REF!</definedName>
    <definedName name="CAUSASDERIESGO1">#REF!</definedName>
    <definedName name="CIRCUNSTANCIAS_ECONOMICAS_Y_DE_MERCADO">#REF!</definedName>
    <definedName name="CIRCUNSTANCIAS_ECONOMICAS_Y_DEL_ESTADO">#REF!</definedName>
    <definedName name="CIRCUNSTANCIAS_POLITICAS_Y_LEGISLATIVAS">#REF!</definedName>
    <definedName name="CIRCUNSTANCIAS_POLITICAS_Y_LEGISSLATIVAS">#REF!</definedName>
    <definedName name="CLAVE">#REF!</definedName>
    <definedName name="CLAVECAUSA">[2]CAUSAS!$C$12:$O$12</definedName>
    <definedName name="CLAVECONT">#REF!</definedName>
    <definedName name="CLAVECONTROL">'[2]NO BORRAR'!$B$41:$B$57</definedName>
    <definedName name="CLAVEOBJ">#REF!</definedName>
    <definedName name="CLAVEPOL">#REF!</definedName>
    <definedName name="CLAVEPOLITICA">'[2]NO BORRAR'!$B$3:$B$17</definedName>
    <definedName name="CLAVEPROC">#REF!</definedName>
    <definedName name="CLAVEPROCEDIMIENTO">'[2]NO BORRAR'!$B$22:$B$38</definedName>
    <definedName name="CLAVERIESGO">#REF!</definedName>
    <definedName name="CLIENTE">#REF!</definedName>
    <definedName name="CLIENTES">#REF!</definedName>
    <definedName name="CODIGO">#REF!</definedName>
    <definedName name="CODIGO_RIESGO">#REF!</definedName>
    <definedName name="CODIGO1">#REF!</definedName>
    <definedName name="COMPORTAMIENTO_HUMANO">#REF!</definedName>
    <definedName name="COMPORTAMIENTO_ORGANIZACIONAL">#REF!</definedName>
    <definedName name="CONFLICTOS_SOCIALES">#REF!</definedName>
    <definedName name="CONTEXTO_ECONOMICO_DE_MERCADO">#REF!</definedName>
    <definedName name="CONTEXTO_POLITICO">#REF!</definedName>
    <definedName name="CONTROL">'[2]NO BORRAR'!$C$41:$C$53</definedName>
    <definedName name="CONTROLES">#REF!</definedName>
    <definedName name="COSTO_DE_ACTIVIDADES">#REF!</definedName>
    <definedName name="CRONOGRAMA_DE_ACTIVIDADES">#REF!</definedName>
    <definedName name="Cual_serà_el_nombre_del_procedimiento?">#REF!</definedName>
    <definedName name="DAÑOS_A_ACTIVOS">#REF!</definedName>
    <definedName name="DESEMPEÑO">#REF!</definedName>
    <definedName name="DIRECCION_ACTIVIDADES_MARITIMAS">#REF!</definedName>
    <definedName name="EFECTORIESGO1">#REF!</definedName>
    <definedName name="EJECUCION_Y__ADMINISTRACION_DEL_PROCESO">#REF!</definedName>
    <definedName name="EJECUCION_Y_ADMINISTRACION_DEL_PROCESO">#REF!</definedName>
    <definedName name="ENTORNO">#REF!</definedName>
    <definedName name="ESTABILIDAD_POLITICA">#REF!</definedName>
    <definedName name="EVENTOS">#REF!</definedName>
    <definedName name="EVENTOS_NATUALES">#REF!</definedName>
    <definedName name="EVENTOS_NATURALES">#REF!</definedName>
    <definedName name="EVENTOS_NATURALES_">#REF!</definedName>
    <definedName name="FACTOR">[1]DATOS!$A$16:$E$16</definedName>
    <definedName name="FACTOR_DEL_RIESGO">#REF!</definedName>
    <definedName name="FACTORES">#REF!</definedName>
    <definedName name="FALLAS_TECNOLOGICAS">#REF!</definedName>
    <definedName name="FRAUD_EXTERNO">#REF!</definedName>
    <definedName name="FRAUDE_EXTERNO">#REF!</definedName>
    <definedName name="FRAUDE_INTERNO">#REF!</definedName>
    <definedName name="FRECUENCIA">#REF!</definedName>
    <definedName name="FUENTE">#REF!</definedName>
    <definedName name="FUENTES">[3]FUENTES!#REF!</definedName>
    <definedName name="FUENTES_DE_RIESGO">#REF!</definedName>
    <definedName name="FUENTES_RIESGO">#REF!</definedName>
    <definedName name="GENTE">#REF!</definedName>
    <definedName name="GESTION">#REF!</definedName>
    <definedName name="GESTION_CONTROL">#REF!</definedName>
    <definedName name="GESTION_TECNICA">#REF!</definedName>
    <definedName name="GRAVEDAD">#REF!</definedName>
    <definedName name="IMPACTO">#REF!</definedName>
    <definedName name="IMPACTORIESGO">#REF!</definedName>
    <definedName name="INGRESOS_Y_DERECHOS">#REF!</definedName>
    <definedName name="INSTALACIONES">#REF!</definedName>
    <definedName name="INSTALACIONES_">#REF!</definedName>
    <definedName name="INTANGIBLES">#REF!</definedName>
    <definedName name="LEGAL">#REF!</definedName>
    <definedName name="LET">#REF!</definedName>
    <definedName name="MACROPROCESO">#REF!</definedName>
    <definedName name="MERCADO">#REF!</definedName>
    <definedName name="NOMBRE">[3]FUENTES!#REF!</definedName>
    <definedName name="NOMBRE_RIESGO">#REF!</definedName>
    <definedName name="NUM">#REF!</definedName>
    <definedName name="OBJETIVOS">#REF!</definedName>
    <definedName name="OPERACIÓN">[1]DATOS!$E$16:$E$27</definedName>
    <definedName name="OTROS">#REF!</definedName>
    <definedName name="PERSONA">#REF!</definedName>
    <definedName name="PERSONAS">#REF!</definedName>
    <definedName name="PESO">#REF!</definedName>
    <definedName name="POLITICA">'[2]NO BORRAR'!$C$3:$C$17</definedName>
    <definedName name="POLITICAS_GUBERNAMENTALES">#REF!</definedName>
    <definedName name="PROCEDIMIENTO">#REF!</definedName>
    <definedName name="PROCESO">#REF!</definedName>
    <definedName name="PROCESOS">[1]DATOS!$A$4:$A$7</definedName>
    <definedName name="PRODUCTO">[1]DATOS!$D$16:$D$27</definedName>
    <definedName name="PUNTAJE">#REF!</definedName>
    <definedName name="PUNTAJEF">#REF!</definedName>
    <definedName name="PUNTAJEG">#REF!</definedName>
    <definedName name="q">#REF!</definedName>
    <definedName name="RELACIONADO">#REF!</definedName>
    <definedName name="RELACIONADOCON">#REF!</definedName>
    <definedName name="RELACIONADOS_INSTALACIONES">#REF!</definedName>
    <definedName name="RELACIONES_CON_EL_CLIENTE">#REF!</definedName>
    <definedName name="RELACIONES_CON_EL_USUARIO">#REF!</definedName>
    <definedName name="RELACIONES_CON_EL_USUSARIO">#REF!</definedName>
    <definedName name="RELACIONES_CON_USUARIO">#REF!</definedName>
    <definedName name="RELACIONES_LABORALES">#REF!</definedName>
    <definedName name="RESPUESTA">'[2]NO BORRAR'!$G$1:$G$5</definedName>
    <definedName name="RIESGO_ASOCIADO">#REF!</definedName>
    <definedName name="RIESGO_ASOCIADO_POR_CAUSA">#REF!</definedName>
    <definedName name="RIESGO_ASOCIADO_POR_IMPACTO">#REF!</definedName>
    <definedName name="RIESGOESPECIFICO">#REF!</definedName>
    <definedName name="RIESGOESPECIFICO2">#REF!</definedName>
    <definedName name="RIESGOS">#REF!</definedName>
    <definedName name="SE">#REF!</definedName>
    <definedName name="SI_NO">'[4]NO BORRAR'!$F$1:$F$2</definedName>
    <definedName name="SINO">#REF!</definedName>
    <definedName name="SISTEMAS">#REF!</definedName>
    <definedName name="SISTEMAS_DE_INFORMACION">#REF!</definedName>
    <definedName name="TECNOLOGIA">#REF!</definedName>
    <definedName name="TECNOLOGIA_">#REF!</definedName>
    <definedName name="TIPOACCION">'[2]NO BORRAR'!$I$1:$I$9</definedName>
    <definedName name="TOTAL_PUNTAJE_RIESGO">#REF!</definedName>
    <definedName name="TRATAMIENTO">#REF!</definedName>
    <definedName name="TRATAMIENTO_RIESGO">'[4]NO BORRAR'!$G$1:$G$5</definedName>
    <definedName name="USUARIO">#REF!</definedName>
    <definedName name="VALORES_ETICOS">#REF!</definedName>
    <definedName name="X">#REF!</definedName>
    <definedName name="Y">#REF!</definedName>
    <definedName name="Z">#REF!</definedName>
    <definedName name="zon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Q10" i="1"/>
  <c r="Q11" i="1"/>
  <c r="Q12" i="1"/>
  <c r="Q13" i="1"/>
  <c r="Q14" i="1"/>
  <c r="Q7" i="1"/>
</calcChain>
</file>

<file path=xl/sharedStrings.xml><?xml version="1.0" encoding="utf-8"?>
<sst xmlns="http://schemas.openxmlformats.org/spreadsheetml/2006/main" count="167" uniqueCount="120">
  <si>
    <t>V1</t>
  </si>
  <si>
    <t>ACTIVIDAD</t>
  </si>
  <si>
    <t>OBSERVACIÓN</t>
  </si>
  <si>
    <t>NOMBRE DEL PLAN</t>
  </si>
  <si>
    <t>OBJETIVO ESTRATEGICO</t>
  </si>
  <si>
    <t>ITEM</t>
  </si>
  <si>
    <t>INSTRUCCIÓN</t>
  </si>
  <si>
    <t>Relacione  aquí el nombre del plan</t>
  </si>
  <si>
    <t>Relacione aquí el objetivo estretegico en el cual se evidencia  la articulación del Plan frente a la planeación estratégica de la entidad.</t>
  </si>
  <si>
    <t>METAS</t>
  </si>
  <si>
    <t>PRODUCTOS</t>
  </si>
  <si>
    <t>FECHA  FINAL</t>
  </si>
  <si>
    <t>EVIDENCIAS</t>
  </si>
  <si>
    <t>Elaboró</t>
  </si>
  <si>
    <t>Aprobó</t>
  </si>
  <si>
    <t>Nombre</t>
  </si>
  <si>
    <t>Fecha</t>
  </si>
  <si>
    <t>Vo. Bo.</t>
  </si>
  <si>
    <t>Control de Cambios</t>
  </si>
  <si>
    <t>Versión</t>
  </si>
  <si>
    <t>Descripción de la modificación</t>
  </si>
  <si>
    <t>Objetivo Estratégico</t>
  </si>
  <si>
    <t>Actividad</t>
  </si>
  <si>
    <t>Meta</t>
  </si>
  <si>
    <t>Producto</t>
  </si>
  <si>
    <t>Dependencia responsable</t>
  </si>
  <si>
    <t>Fecha final</t>
  </si>
  <si>
    <t>Fecha inicial</t>
  </si>
  <si>
    <t>Avance (%)</t>
  </si>
  <si>
    <t>Observación</t>
  </si>
  <si>
    <t>Evidencia</t>
  </si>
  <si>
    <t>Monitoreo OAP</t>
  </si>
  <si>
    <t>FORMATO
FORMULACIÓN, SEGUIMIENTO Y MONITOREO A PLANES INSTITUCIONALES</t>
  </si>
  <si>
    <t>Incluya la información de las acciones a realizar. Su redacción debe iniciar con un verbo en infinitivo.</t>
  </si>
  <si>
    <t>Resultado</t>
  </si>
  <si>
    <t>No.</t>
  </si>
  <si>
    <t>Ennumere todas las acciones a realizar en orden consecutivo</t>
  </si>
  <si>
    <t>Incluya de forma cuantitaiva (% ó número entero), los resultados deseados.</t>
  </si>
  <si>
    <t>Describa el producto generado en cada actividad. Ejemplo: capacitaciones en formulación de indicadores, documentos técnicos, procedimientos actualizados, etc.</t>
  </si>
  <si>
    <t>DEPENDENCIA RESPONSABLE</t>
  </si>
  <si>
    <t>Indique aquí el nombre de la dependencia reponsable de la ejecución y el seguimiento (subdirecciones y oficinas)</t>
  </si>
  <si>
    <t>FECHA INICIAL</t>
  </si>
  <si>
    <t>Especifique la fecha de inicio de la acción</t>
  </si>
  <si>
    <t>Especifique la fecha de terminación de la actividad</t>
  </si>
  <si>
    <t>RESULTADO</t>
  </si>
  <si>
    <t>AVANCE (%)</t>
  </si>
  <si>
    <t>Relacione aquí las observaciones de las actividades realizadas durante lo corrido de la vigencia. Es decir que en esta casilla se debe encontrar la trazabilidad de lo realizado.</t>
  </si>
  <si>
    <t>Incluya el avance obtenido a la fecha de corte del reporte en términos porcentuales dividiendo el resultado en la meta. Este dato debe ser acumulado.</t>
  </si>
  <si>
    <t>Indique el resultado obtenido en el periodo a reportar. Es un dato numérico de acuerdo con la meta establecida en la actividad. Este dato debe ser acumulado.</t>
  </si>
  <si>
    <t>Relacione los documentos soporte de las actividades realizadas y su ubicación.</t>
  </si>
  <si>
    <t>MONITOREO OAP</t>
  </si>
  <si>
    <t>El profesional de la OAP debe incluir la información de la conformidad del seguimiento descrito por el responsable de la actividad y verificar la existencia de las evidencias enunciadas.</t>
  </si>
  <si>
    <t>CONTROL DE CAMBIOS</t>
  </si>
  <si>
    <t>Creación</t>
  </si>
  <si>
    <t>Esta información debe diligenciarse cada vez que exista alguna modificación al plan (reformulación de actividad, de meta, reprogramación, etc). La versión 1 será la creación del Plan, lo cual también debe incluirse.
Nota: Cualquier modificación del plan debe estar soportada por un acta, correo electrónico u otra evidencia que permita verificar la justificación de la misma y la autorización de la modificación por parte del responsable del proceso.
La información que aparece dentro del formato, corresponde precisamente al formato y ésta se complementará en el momento en que el formato tenga alguna modificación.</t>
  </si>
  <si>
    <t>Evidencias de las actividades realizadas</t>
  </si>
  <si>
    <t>N.A</t>
  </si>
  <si>
    <t>Subdirección de Gestión Corporativa- SGC</t>
  </si>
  <si>
    <t>Fortalecer la capacidad institucional en el marco de un Modelo Integrado de Planeación y Gestión eficiente, que propenda por una gestión pública inteligente, transparente y ágil en la respuesta a los requerimientos de la ciudadanía, promoviendo la participación y el control social.</t>
  </si>
  <si>
    <t>NA</t>
  </si>
  <si>
    <t>NOMBRE DEL PLAN: PLAN DE GESTION INTEGRAL DE RESIDUOS PELIGROSOS - RESPEL</t>
  </si>
  <si>
    <t>Brindar información a los colaboradores de la entidad sobre los RAEE´s y RESPEL y la importancia de la disposición fina adecuada</t>
  </si>
  <si>
    <t>Verificar el cumplimiento normativo de las condiciones locativas del cuarto RESPEL de la entidad</t>
  </si>
  <si>
    <t>Gestionar con el operador de RAEE´s autorizado por la Autoridad ambiental, las jornadas requeridas para la recolección y disposición final de los residuos lámparas fluorescentes y bombillas</t>
  </si>
  <si>
    <t>Gestionar con el operador de RAEE´s autorizado por la Autoridad ambiental, las jornadas requeridas para la recolección y disposición final de  cartucho y tóner de impresión</t>
  </si>
  <si>
    <t>Gestionar con el operador de RAEE´s autorizado por la Autoridad ambiental, las jornadas requeridas para la recolección y disposición final de tubos de rayos catódicos y demás residuos de aparatos eléctricos y electrónicos generados por la entidad.</t>
  </si>
  <si>
    <t>1 acta de verificación</t>
  </si>
  <si>
    <t>Seguimiento primer trimestre</t>
  </si>
  <si>
    <t>Edda Lissete Beltran</t>
  </si>
  <si>
    <t>Avance 1er trimestre</t>
  </si>
  <si>
    <t>31/12/2026*</t>
  </si>
  <si>
    <t xml:space="preserve">
100%</t>
  </si>
  <si>
    <t>Formato de Evaluación del gestor</t>
  </si>
  <si>
    <t>Certificado de entrega adecuada de luminarias</t>
  </si>
  <si>
    <t xml:space="preserve">
N.A</t>
  </si>
  <si>
    <t xml:space="preserve">13/01/2026 -Correo de legalizacion del gestor de luminarias </t>
  </si>
  <si>
    <t>Certificado de entrega adecuada de tóner y cartuchos de impresión</t>
  </si>
  <si>
    <t xml:space="preserve">13/01/2026 -Correo de legalizacion del gestor de tóners </t>
  </si>
  <si>
    <t>Realizar una (1) actividad, mediante la cual se brinde información a los colaboradores de la entidad sobre los RAEE´s y RESPEL y la importancia de la disposición fina adecuada</t>
  </si>
  <si>
    <t>Realizar una (1) Inspección de verificación, del cumplimiento normativo de las condiciones locativas del cuarto RESPEL de la entidad</t>
  </si>
  <si>
    <t xml:space="preserve">Seleccionar un gestor autorizado que se en cargue de la disposición final de los residuos de luminarias generados por la entidad </t>
  </si>
  <si>
    <t>Realizar dos (2) jornadas de disposición final post consumo al gestor autorizado, de las lámparas fluorescentes generadas como residuos.</t>
  </si>
  <si>
    <t>Seleccionar un gestor autorizado que se en cargue de la disposición final los residuos de tóner y cartuchos de impresión generadas como residuos.</t>
  </si>
  <si>
    <t>Realizar dos (2) jornadas de disposición final post consumo al gestor autorizado, de los tóner y cartuchos de impresión generadas como residuo</t>
  </si>
  <si>
    <t>Seleccionar un gestor autorizado que se en cargue de la disposición final de los RAEE´s generados por la entidad.</t>
  </si>
  <si>
    <t>Realizar dos (2) jornadas de disposición final post consumo al gestor autorizado, de los RAEE´s generados por la entidad.</t>
  </si>
  <si>
    <t>Formato de   Evaluación del gestor</t>
  </si>
  <si>
    <t>Certificado de   entrega adecuada de   RAEE (equipos de computo</t>
  </si>
  <si>
    <t>N/A</t>
  </si>
  <si>
    <t xml:space="preserve">
13/01/2026-Correo de legalizacion del gestor deRAAE´s</t>
  </si>
  <si>
    <t>Revisó</t>
  </si>
  <si>
    <t>Claudia Cecilia Suna Ladino</t>
  </si>
  <si>
    <t xml:space="preserve">Esta actividad  esta programada para el segundo trimestre de la vigencia, en el marco del Reto Separación Bogotá: Concurso distrital de aprovechamiento de residuos </t>
  </si>
  <si>
    <t xml:space="preserve">Esta actividad  esta programada para el segundo trimestre de la vigencia </t>
  </si>
  <si>
    <t xml:space="preserve">
Se envia correo con solicitud de soportes para legalizacion  del gestor de luminarias</t>
  </si>
  <si>
    <t xml:space="preserve">Se envia correo con solicitud de soportes para legalizacion  del gestor de tóners </t>
  </si>
  <si>
    <t>Se envia correo con solicitud de soportes para legalizacion  del gestor de RAAE´s</t>
  </si>
  <si>
    <t>Avance Acumulado (%)</t>
  </si>
  <si>
    <t>Proceso: Direccionamiento Estratégico</t>
  </si>
  <si>
    <t>Documento y/o Procedimiento: Planeación y Gestión Institucional</t>
  </si>
  <si>
    <t>Seguimiento Segundo trimestre</t>
  </si>
  <si>
    <t>una (1) actividad relizada</t>
  </si>
  <si>
    <t>Del 17 de abril al 10 de mayo se realiza la campaña de reciclaje, en el marco del Reto Separación Bogotá: Concurso distrital de aprovechamiento de residuos,donde se  destaco la gestion  adecuada de RESPEL</t>
  </si>
  <si>
    <t xml:space="preserve"> Pieza lanzamiento de la campaña</t>
  </si>
  <si>
    <t xml:space="preserve">Esta actividad  se reprogramo para el segundo semestre de la vigencia </t>
  </si>
  <si>
    <t>Selección del gestor -PSCHEK</t>
  </si>
  <si>
    <t>Selección del gestor - PSCHEK</t>
  </si>
  <si>
    <t>una (1)  jornada de disposición final Luminarias</t>
  </si>
  <si>
    <t>una (1)  jornada de disposición final Toners y cartuchos de impresion</t>
  </si>
  <si>
    <t>una (1)  jornada de disposición final de RAEE´s</t>
  </si>
  <si>
    <t>Formato de entrega</t>
  </si>
  <si>
    <t>Avance 2do trimestre</t>
  </si>
  <si>
    <t>Avance Acumulado</t>
  </si>
  <si>
    <t>Esta actividad se realizó en el  primer trimestre</t>
  </si>
  <si>
    <t>Esta actividad se realizo en el  primer trimestre</t>
  </si>
  <si>
    <t>El  25 de junio -Se realiza entrega de luminarias al gestor PCSHEK</t>
  </si>
  <si>
    <t>El  25 de junio -Se realiza entrega de  toners y cartuchos al gestor PCSHEK</t>
  </si>
  <si>
    <t>El  25 de junio 26 -Se realiza entrega de RAEE´s al gestor PCSHEK</t>
  </si>
  <si>
    <t>Se valida el cumplimiento del avance tanto cualitativo como cuantitativo.</t>
  </si>
  <si>
    <t>Se revisará avance durante el segundo semestre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</si>
</sst>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b/>
      <sz val="10"/>
      <name val="Museo Sans 300"/>
      <family val="3"/>
    </font>
    <font>
      <sz val="10"/>
      <name val="Museo Sans 300"/>
      <family val="3"/>
    </font>
    <font>
      <sz val="11"/>
      <color rgb="FF000000"/>
      <name val="Museo Sans 300"/>
    </font>
    <font>
      <sz val="12"/>
      <color theme="1"/>
      <name val="Museo Sans 300"/>
    </font>
    <font>
      <sz val="40"/>
      <color theme="0"/>
      <name val="Museo Sans 300"/>
    </font>
    <font>
      <b/>
      <sz val="11"/>
      <color theme="0"/>
      <name val="Museo Sans 300"/>
    </font>
    <font>
      <sz val="11"/>
      <color theme="1"/>
      <name val="Museo Sans 300"/>
    </font>
    <font>
      <u/>
      <sz val="12"/>
      <color theme="10"/>
      <name val="Museo Sans 300"/>
    </font>
    <font>
      <sz val="11"/>
      <name val="Museo Sans 300"/>
    </font>
    <font>
      <b/>
      <sz val="16"/>
      <color theme="1"/>
      <name val="Museo Sans 300"/>
    </font>
    <font>
      <b/>
      <sz val="12"/>
      <color theme="1"/>
      <name val="Museo Sans 300"/>
    </font>
    <font>
      <b/>
      <sz val="26"/>
      <color rgb="FFC00000"/>
      <name val="Museo Sans 300"/>
    </font>
    <font>
      <sz val="12"/>
      <color theme="0"/>
      <name val="Museo Sans 300"/>
    </font>
    <font>
      <sz val="12"/>
      <name val="Museo Sans 300"/>
    </font>
    <font>
      <b/>
      <sz val="12"/>
      <color theme="0"/>
      <name val="Museo Sans 300"/>
    </font>
    <font>
      <b/>
      <sz val="11"/>
      <color rgb="FFC00000"/>
      <name val="Museo Sans 300"/>
    </font>
    <font>
      <b/>
      <sz val="16"/>
      <name val="Museo Sans 300"/>
    </font>
    <font>
      <b/>
      <sz val="10"/>
      <color theme="0"/>
      <name val="Museo Sans 300"/>
      <family val="3"/>
    </font>
    <font>
      <u/>
      <sz val="12"/>
      <color rgb="FF0070C0"/>
      <name val="Museo Sans 300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25">
    <xf numFmtId="0" fontId="0" fillId="0" borderId="0" xfId="0"/>
    <xf numFmtId="0" fontId="3" fillId="0" borderId="0" xfId="3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9" fontId="12" fillId="2" borderId="1" xfId="1" applyFont="1" applyFill="1" applyBorder="1" applyAlignment="1">
      <alignment horizontal="center" vertical="center" wrapText="1"/>
    </xf>
    <xf numFmtId="0" fontId="7" fillId="2" borderId="0" xfId="0" applyFont="1" applyFill="1"/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1" xfId="0" applyFont="1" applyBorder="1" applyAlignment="1">
      <alignment horizontal="left" vertical="top"/>
    </xf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7" fillId="4" borderId="8" xfId="0" applyFont="1" applyFill="1" applyBorder="1" applyAlignment="1">
      <alignment horizontal="center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17" fontId="12" fillId="2" borderId="13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7" fillId="0" borderId="1" xfId="0" applyFont="1" applyBorder="1"/>
    <xf numFmtId="0" fontId="22" fillId="0" borderId="13" xfId="2" applyFont="1" applyBorder="1" applyAlignment="1">
      <alignment horizontal="center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2" fillId="2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12" fillId="0" borderId="7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17" fontId="12" fillId="2" borderId="42" xfId="0" applyNumberFormat="1" applyFont="1" applyFill="1" applyBorder="1" applyAlignment="1">
      <alignment horizontal="center" vertical="center" wrapText="1"/>
    </xf>
    <xf numFmtId="9" fontId="12" fillId="2" borderId="43" xfId="1" applyFont="1" applyFill="1" applyBorder="1" applyAlignment="1">
      <alignment horizontal="center" vertical="center" wrapText="1"/>
    </xf>
    <xf numFmtId="0" fontId="7" fillId="2" borderId="43" xfId="2" applyFont="1" applyFill="1" applyBorder="1" applyAlignment="1">
      <alignment horizontal="justify" vertical="center" wrapText="1"/>
    </xf>
    <xf numFmtId="0" fontId="11" fillId="0" borderId="44" xfId="2" applyFont="1" applyBorder="1" applyAlignment="1">
      <alignment horizontal="center" vertical="center" wrapText="1"/>
    </xf>
    <xf numFmtId="9" fontId="12" fillId="2" borderId="15" xfId="1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justify" vertical="center" wrapText="1"/>
    </xf>
    <xf numFmtId="0" fontId="10" fillId="0" borderId="43" xfId="0" applyFont="1" applyBorder="1" applyAlignment="1">
      <alignment horizontal="left" vertical="center" wrapText="1"/>
    </xf>
    <xf numFmtId="14" fontId="10" fillId="0" borderId="43" xfId="0" applyNumberFormat="1" applyFont="1" applyBorder="1" applyAlignment="1">
      <alignment horizontal="left" vertical="center" wrapText="1"/>
    </xf>
    <xf numFmtId="17" fontId="12" fillId="2" borderId="44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/>
    <xf numFmtId="0" fontId="10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justify" vertical="center" wrapText="1"/>
    </xf>
    <xf numFmtId="0" fontId="22" fillId="0" borderId="44" xfId="2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2" fillId="0" borderId="51" xfId="2" applyFont="1" applyBorder="1" applyAlignment="1">
      <alignment horizontal="center" vertical="center" wrapText="1"/>
    </xf>
    <xf numFmtId="9" fontId="17" fillId="0" borderId="23" xfId="2" applyNumberFormat="1" applyFont="1" applyBorder="1" applyAlignment="1">
      <alignment horizontal="center" vertical="center" wrapText="1"/>
    </xf>
    <xf numFmtId="9" fontId="17" fillId="0" borderId="52" xfId="2" applyNumberFormat="1" applyFont="1" applyBorder="1" applyAlignment="1">
      <alignment horizontal="center" vertical="center" wrapText="1"/>
    </xf>
    <xf numFmtId="9" fontId="17" fillId="0" borderId="53" xfId="2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justify" vertical="center" wrapText="1"/>
    </xf>
    <xf numFmtId="0" fontId="12" fillId="0" borderId="27" xfId="0" applyFont="1" applyBorder="1" applyAlignment="1">
      <alignment horizontal="justify" vertical="center" wrapText="1"/>
    </xf>
    <xf numFmtId="0" fontId="12" fillId="0" borderId="28" xfId="0" applyFont="1" applyBorder="1" applyAlignment="1">
      <alignment horizontal="justify" vertical="center" wrapText="1"/>
    </xf>
    <xf numFmtId="0" fontId="4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21" fillId="3" borderId="1" xfId="3" applyFont="1" applyFill="1" applyBorder="1" applyAlignment="1">
      <alignment horizontal="left" indent="1"/>
    </xf>
    <xf numFmtId="0" fontId="5" fillId="0" borderId="1" xfId="3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top"/>
    </xf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5" fillId="0" borderId="3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0" fillId="0" borderId="25" xfId="0" applyFont="1" applyBorder="1" applyAlignment="1">
      <alignment horizontal="justify" vertical="center" wrapText="1"/>
    </xf>
    <xf numFmtId="0" fontId="10" fillId="0" borderId="47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41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7" fillId="4" borderId="37" xfId="0" applyFont="1" applyFill="1" applyBorder="1" applyAlignment="1">
      <alignment horizontal="center"/>
    </xf>
    <xf numFmtId="0" fontId="17" fillId="4" borderId="38" xfId="0" applyFont="1" applyFill="1" applyBorder="1" applyAlignment="1">
      <alignment horizontal="center"/>
    </xf>
    <xf numFmtId="0" fontId="17" fillId="4" borderId="9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0" fillId="0" borderId="17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10" fillId="2" borderId="6" xfId="0" applyFont="1" applyFill="1" applyBorder="1" applyAlignment="1">
      <alignment horizontal="justify" vertical="center" wrapText="1"/>
    </xf>
    <xf numFmtId="17" fontId="12" fillId="2" borderId="39" xfId="0" applyNumberFormat="1" applyFont="1" applyFill="1" applyBorder="1" applyAlignment="1">
      <alignment horizontal="center" vertical="center" wrapText="1"/>
    </xf>
    <xf numFmtId="17" fontId="12" fillId="2" borderId="18" xfId="0" applyNumberFormat="1" applyFont="1" applyFill="1" applyBorder="1" applyAlignment="1">
      <alignment horizontal="center" vertical="center" wrapText="1"/>
    </xf>
    <xf numFmtId="17" fontId="12" fillId="2" borderId="48" xfId="0" applyNumberFormat="1" applyFont="1" applyFill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14" fontId="10" fillId="0" borderId="4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4" fontId="7" fillId="0" borderId="19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3" borderId="34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/>
    </xf>
  </cellXfs>
  <cellStyles count="4">
    <cellStyle name="Hipervínculo" xfId="2" builtinId="8"/>
    <cellStyle name="Normal" xfId="0" builtinId="0"/>
    <cellStyle name="Normal 2" xfId="3" xr:uid="{AF977968-89C9-41F8-8BA9-58000AF88661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76201</xdr:rowOff>
    </xdr:from>
    <xdr:to>
      <xdr:col>1</xdr:col>
      <xdr:colOff>123825</xdr:colOff>
      <xdr:row>1</xdr:row>
      <xdr:rowOff>774701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ACB70F-E893-4900-83D5-E1438A294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233" t="3761" r="18082" b="13202"/>
        <a:stretch>
          <a:fillRect/>
        </a:stretch>
      </xdr:blipFill>
      <xdr:spPr bwMode="auto">
        <a:xfrm>
          <a:off x="0" y="76201"/>
          <a:ext cx="885825" cy="86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136527</xdr:colOff>
      <xdr:row>0</xdr:row>
      <xdr:rowOff>101600</xdr:rowOff>
    </xdr:from>
    <xdr:to>
      <xdr:col>5</xdr:col>
      <xdr:colOff>1498601</xdr:colOff>
      <xdr:row>1</xdr:row>
      <xdr:rowOff>742950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D3925623-300D-422A-BE81-659779739218}"/>
            </a:ext>
          </a:extLst>
        </xdr:cNvPr>
        <xdr:cNvSpPr>
          <a:spLocks noChangeArrowheads="1"/>
        </xdr:cNvSpPr>
      </xdr:nvSpPr>
      <xdr:spPr bwMode="auto">
        <a:xfrm>
          <a:off x="898527" y="101600"/>
          <a:ext cx="6153149" cy="803275"/>
        </a:xfrm>
        <a:prstGeom prst="roundRect">
          <a:avLst>
            <a:gd name="adj" fmla="val 16667"/>
          </a:avLst>
        </a:prstGeom>
        <a:solidFill>
          <a:srgbClr val="FFFFFF"/>
        </a:solidFill>
        <a:ln w="31750">
          <a:solidFill>
            <a:srgbClr val="C00000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vertOverflow="clip" wrap="square" lIns="91440" tIns="45720" rIns="91440" bIns="4572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O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INSTRUCCIONES</a:t>
          </a:r>
        </a:p>
        <a:p>
          <a:pPr marL="0" indent="0" algn="ctr"/>
          <a:r>
            <a:rPr lang="es-ES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FORMULACIÓN Y SEGUIMIENTO A PLANES INSTITUCIONALES</a:t>
          </a:r>
        </a:p>
        <a:p>
          <a:pPr marL="0" indent="0" algn="ctr"/>
          <a:r>
            <a:rPr lang="es-ES" sz="1600" b="1" i="0" u="none" strike="noStrike" baseline="0">
              <a:solidFill>
                <a:srgbClr val="C00000"/>
              </a:solidFill>
              <a:latin typeface="Museo Sans Condensed" panose="02000000000000000000" pitchFamily="2" charset="0"/>
              <a:ea typeface="+mn-ea"/>
              <a:cs typeface="+mn-cs"/>
            </a:rPr>
            <a:t>DADEP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125095</xdr:rowOff>
    </xdr:from>
    <xdr:to>
      <xdr:col>0</xdr:col>
      <xdr:colOff>1358343</xdr:colOff>
      <xdr:row>1</xdr:row>
      <xdr:rowOff>82550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B0B14A-D24B-F748-AB80-DE5ACF9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55" t="16312" r="14001" b="11415"/>
        <a:stretch>
          <a:fillRect/>
        </a:stretch>
      </xdr:blipFill>
      <xdr:spPr bwMode="auto">
        <a:xfrm>
          <a:off x="101600" y="125095"/>
          <a:ext cx="1256743" cy="751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1088572</xdr:colOff>
      <xdr:row>0</xdr:row>
      <xdr:rowOff>136073</xdr:rowOff>
    </xdr:from>
    <xdr:to>
      <xdr:col>18</xdr:col>
      <xdr:colOff>1352</xdr:colOff>
      <xdr:row>3</xdr:row>
      <xdr:rowOff>326571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CDEF1843-9EF8-4170-8834-801018C21F03}"/>
            </a:ext>
          </a:extLst>
        </xdr:cNvPr>
        <xdr:cNvGrpSpPr/>
      </xdr:nvGrpSpPr>
      <xdr:grpSpPr>
        <a:xfrm>
          <a:off x="31925760" y="136073"/>
          <a:ext cx="2222717" cy="1369217"/>
          <a:chOff x="9743333" y="257305"/>
          <a:chExt cx="717171" cy="569091"/>
        </a:xfrm>
      </xdr:grpSpPr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95E75301-64F6-47C3-8E92-BAA340D2BA75}"/>
              </a:ext>
            </a:extLst>
          </xdr:cNvPr>
          <xdr:cNvSpPr txBox="1"/>
        </xdr:nvSpPr>
        <xdr:spPr>
          <a:xfrm>
            <a:off x="9743336" y="257305"/>
            <a:ext cx="276966" cy="1409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Código: </a:t>
            </a:r>
          </a:p>
        </xdr:txBody>
      </xdr:sp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213C89A1-F922-4871-A206-F0EA5D7C6D9F}"/>
              </a:ext>
            </a:extLst>
          </xdr:cNvPr>
          <xdr:cNvSpPr txBox="1"/>
        </xdr:nvSpPr>
        <xdr:spPr>
          <a:xfrm>
            <a:off x="9743333" y="398224"/>
            <a:ext cx="276966" cy="15135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Versión: 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EB74C8B3-0859-4AED-8945-3F753015D7E2}"/>
              </a:ext>
            </a:extLst>
          </xdr:cNvPr>
          <xdr:cNvSpPr txBox="1"/>
        </xdr:nvSpPr>
        <xdr:spPr>
          <a:xfrm>
            <a:off x="9743333" y="547308"/>
            <a:ext cx="276966" cy="27908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es-CO" sz="1000" b="0">
                <a:latin typeface="Museo Sans 300" panose="02000000000000000000" pitchFamily="50" charset="0"/>
              </a:rPr>
              <a:t>Vigente desde: </a:t>
            </a:r>
          </a:p>
        </xdr:txBody>
      </xdr:sp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C4BA31AA-167B-4CEE-B59D-8EF338C38AE1}"/>
              </a:ext>
            </a:extLst>
          </xdr:cNvPr>
          <xdr:cNvSpPr txBox="1"/>
        </xdr:nvSpPr>
        <xdr:spPr>
          <a:xfrm>
            <a:off x="10020300" y="257305"/>
            <a:ext cx="436040" cy="14091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127-FORDE-58</a:t>
            </a:r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FEDDE554-7F15-4261-BEB3-1A492864C31E}"/>
              </a:ext>
            </a:extLst>
          </xdr:cNvPr>
          <xdr:cNvSpPr txBox="1"/>
        </xdr:nvSpPr>
        <xdr:spPr>
          <a:xfrm>
            <a:off x="10020303" y="398223"/>
            <a:ext cx="436041" cy="1504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1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A53405A7-6160-4C81-8E68-E109C7494446}"/>
              </a:ext>
            </a:extLst>
          </xdr:cNvPr>
          <xdr:cNvSpPr txBox="1"/>
        </xdr:nvSpPr>
        <xdr:spPr>
          <a:xfrm>
            <a:off x="10020306" y="545610"/>
            <a:ext cx="440198" cy="28078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00" b="0">
                <a:latin typeface="Museo Sans 300" panose="02000000000000000000" pitchFamily="50" charset="0"/>
              </a:rPr>
              <a:t>01/12/2024</a:t>
            </a:r>
          </a:p>
        </xdr:txBody>
      </xdr:sp>
    </xdr:grpSp>
    <xdr:clientData/>
  </xdr:twoCellAnchor>
  <xdr:twoCellAnchor editAs="oneCell">
    <xdr:from>
      <xdr:col>3</xdr:col>
      <xdr:colOff>1214437</xdr:colOff>
      <xdr:row>22</xdr:row>
      <xdr:rowOff>71436</xdr:rowOff>
    </xdr:from>
    <xdr:to>
      <xdr:col>3</xdr:col>
      <xdr:colOff>1862137</xdr:colOff>
      <xdr:row>22</xdr:row>
      <xdr:rowOff>192879</xdr:rowOff>
    </xdr:to>
    <xdr:pic>
      <xdr:nvPicPr>
        <xdr:cNvPr id="11" name="Image 4">
          <a:extLst>
            <a:ext uri="{FF2B5EF4-FFF2-40B4-BE49-F238E27FC236}">
              <a16:creationId xmlns:a16="http://schemas.microsoft.com/office/drawing/2014/main" id="{BA23F6C1-3159-43A1-878F-1FC9ED82C47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96125" y="11334749"/>
          <a:ext cx="647700" cy="121443"/>
        </a:xfrm>
        <a:prstGeom prst="rect">
          <a:avLst/>
        </a:prstGeom>
      </xdr:spPr>
    </xdr:pic>
    <xdr:clientData/>
  </xdr:twoCellAnchor>
  <xdr:twoCellAnchor editAs="oneCell">
    <xdr:from>
      <xdr:col>3</xdr:col>
      <xdr:colOff>726281</xdr:colOff>
      <xdr:row>23</xdr:row>
      <xdr:rowOff>11907</xdr:rowOff>
    </xdr:from>
    <xdr:to>
      <xdr:col>3</xdr:col>
      <xdr:colOff>2071687</xdr:colOff>
      <xdr:row>23</xdr:row>
      <xdr:rowOff>178595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1E314C-6AB1-4311-B4D4-F4E7E307BCE2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4156" y="10929938"/>
          <a:ext cx="1345406" cy="1666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773907</xdr:colOff>
      <xdr:row>24</xdr:row>
      <xdr:rowOff>23812</xdr:rowOff>
    </xdr:from>
    <xdr:to>
      <xdr:col>3</xdr:col>
      <xdr:colOff>2119313</xdr:colOff>
      <xdr:row>24</xdr:row>
      <xdr:rowOff>190500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0E242DA-F886-42CD-B6A2-3BFE213FA7F2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1782" y="11144250"/>
          <a:ext cx="1345406" cy="1666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ENITH\Mis%20documentos\LIBERTY%20SEGUROS\AVANCE%202\PROPUESTA%20METODOLOGICA%20JELGA%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NTROL%20INTERNO%20CGC\TALLER\GESTION%20DEL%20RIESG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ISTEMA%20INTEGRADO%20DE%20GESTION\VARIOS\Administraci&#243;n%20de%20Riesgos\RIESGO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ENITH%20%20LINARES\Mis%20documentos\CONTROL%20INTERNO%20CGC\TALLER\GESTION%20DEL%20RIESGO%20Y%20CONTRO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AS"/>
      <sheetName val="DATOS"/>
      <sheetName val="politicas"/>
      <sheetName val="IDENTIFICACION"/>
      <sheetName val="MEDICION"/>
      <sheetName val="PERFIL RIESGO"/>
      <sheetName val="MRI"/>
      <sheetName val="MRi (3)"/>
      <sheetName val="PRi"/>
      <sheetName val="CONTROL"/>
      <sheetName val="CONTROL (2)"/>
      <sheetName val="ACC"/>
      <sheetName val="ALERTA SIMPLE"/>
      <sheetName val="ALERTA COMPUESTA"/>
      <sheetName val="ALERTA COMPLEJA"/>
      <sheetName val="ALERTA COMPLEJA PRODUCTO"/>
      <sheetName val="ALERTA COMPLEJA (2)"/>
      <sheetName val="ALERTA DIRECTA"/>
      <sheetName val="Hoja3"/>
      <sheetName val="Hoja2"/>
      <sheetName val="MRI (2)"/>
      <sheetName val="Hoja1"/>
    </sheetNames>
    <sheetDataSet>
      <sheetData sheetId="0"/>
      <sheetData sheetId="1">
        <row r="4">
          <cell r="A4" t="str">
            <v>PROCESOS</v>
          </cell>
        </row>
        <row r="5">
          <cell r="A5" t="str">
            <v>SUSCRIPCION</v>
          </cell>
        </row>
        <row r="6">
          <cell r="A6" t="str">
            <v>INDEMNIZACION</v>
          </cell>
        </row>
        <row r="7">
          <cell r="A7" t="str">
            <v>SARLAFT</v>
          </cell>
        </row>
        <row r="16">
          <cell r="A16" t="str">
            <v>CLIENTE</v>
          </cell>
          <cell r="B16" t="str">
            <v>USUARIO</v>
          </cell>
          <cell r="C16" t="str">
            <v>CANAL DE DISTRIBUCION</v>
          </cell>
          <cell r="D16" t="str">
            <v>PRODUCTO</v>
          </cell>
          <cell r="E16" t="str">
            <v>OPERACIÓN</v>
          </cell>
        </row>
        <row r="17">
          <cell r="C17" t="str">
            <v>Intermediarios Agente</v>
          </cell>
          <cell r="D17" t="str">
            <v>AUTOS</v>
          </cell>
          <cell r="E17" t="str">
            <v>TECNOLOGIA</v>
          </cell>
        </row>
        <row r="18">
          <cell r="C18" t="str">
            <v>Intermediario Agencia</v>
          </cell>
          <cell r="D18" t="str">
            <v>VIDA</v>
          </cell>
          <cell r="E18" t="str">
            <v>RECURSO HUMANO</v>
          </cell>
        </row>
        <row r="19">
          <cell r="C19" t="str">
            <v>Corredor de seguros</v>
          </cell>
          <cell r="D19" t="str">
            <v>SOAT</v>
          </cell>
          <cell r="E19" t="str">
            <v>FRAUDE INTERNO</v>
          </cell>
        </row>
        <row r="20">
          <cell r="C20" t="str">
            <v>Canal Tradicional - convenios interinstitucional</v>
          </cell>
          <cell r="D20" t="str">
            <v>ARP</v>
          </cell>
          <cell r="E20" t="str">
            <v>FRAUDE EXTERNO</v>
          </cell>
        </row>
        <row r="21">
          <cell r="C21" t="str">
            <v>Bancaseguros</v>
          </cell>
          <cell r="D21" t="str">
            <v>SALUD</v>
          </cell>
          <cell r="E21" t="str">
            <v>EVENTOS EXTERNOS</v>
          </cell>
        </row>
        <row r="22">
          <cell r="C22" t="str">
            <v>Canal no tradicional</v>
          </cell>
          <cell r="D22" t="str">
            <v>GENERALES</v>
          </cell>
          <cell r="E22" t="str">
            <v>GESTION DE PROCESOS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ivos"/>
      <sheetName val="Tormenta riesgos"/>
      <sheetName val="Afinidad riesgos"/>
      <sheetName val="Riesgos vs. objetivos"/>
      <sheetName val="VALORACION"/>
      <sheetName val="CALIFICACION"/>
      <sheetName val="MAPA"/>
      <sheetName val="CAUSAS"/>
      <sheetName val="IMPACTO"/>
      <sheetName val="ARE"/>
      <sheetName val="ACC"/>
      <sheetName val="NO BORR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C12" t="str">
            <v>A</v>
          </cell>
          <cell r="D12" t="str">
            <v>B</v>
          </cell>
          <cell r="E12" t="str">
            <v>C</v>
          </cell>
          <cell r="F12" t="str">
            <v>D</v>
          </cell>
          <cell r="G12" t="str">
            <v>E</v>
          </cell>
          <cell r="H12" t="str">
            <v>F</v>
          </cell>
          <cell r="I12" t="str">
            <v>G</v>
          </cell>
          <cell r="J12" t="str">
            <v>H</v>
          </cell>
          <cell r="K12" t="str">
            <v>I</v>
          </cell>
          <cell r="L12" t="str">
            <v>J</v>
          </cell>
          <cell r="M12" t="str">
            <v>K</v>
          </cell>
          <cell r="N12" t="str">
            <v>L</v>
          </cell>
          <cell r="O12" t="str">
            <v>M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G1" t="str">
            <v>EVITAR</v>
          </cell>
          <cell r="I1" t="str">
            <v>POLITICA</v>
          </cell>
        </row>
        <row r="2">
          <cell r="G2" t="str">
            <v>REDUCIR LA CAUSA</v>
          </cell>
          <cell r="I2" t="str">
            <v>PROCEDIMIENTO</v>
          </cell>
        </row>
        <row r="3">
          <cell r="B3">
            <v>1</v>
          </cell>
          <cell r="C3" t="str">
            <v>Cual es el Objetivo de la implementación de la nueva políticá?</v>
          </cell>
          <cell r="G3" t="str">
            <v>REDUCIR EL IMPACTO</v>
          </cell>
          <cell r="I3" t="str">
            <v>CONTROL</v>
          </cell>
        </row>
        <row r="4">
          <cell r="B4">
            <v>2</v>
          </cell>
          <cell r="C4" t="str">
            <v>Cual es el proceso para su implementación?</v>
          </cell>
          <cell r="G4" t="str">
            <v>TRANFERIR TOTALMENTE</v>
          </cell>
        </row>
        <row r="5">
          <cell r="B5">
            <v>3</v>
          </cell>
          <cell r="C5" t="str">
            <v>Quien será el responsable directo de su éxito?</v>
          </cell>
          <cell r="G5" t="str">
            <v>TRANSFERIR PARCIALMENTE</v>
          </cell>
        </row>
        <row r="6">
          <cell r="B6">
            <v>4</v>
          </cell>
          <cell r="C6" t="str">
            <v>En que Fecha o periodo se espera realizarla?</v>
          </cell>
        </row>
        <row r="7">
          <cell r="B7">
            <v>5</v>
          </cell>
          <cell r="C7" t="str">
            <v>Que recursos financieros se requieren?</v>
          </cell>
        </row>
        <row r="8">
          <cell r="B8">
            <v>6</v>
          </cell>
          <cell r="C8" t="str">
            <v>Que recursos Humanos se Requieren?</v>
          </cell>
        </row>
        <row r="9">
          <cell r="B9">
            <v>7</v>
          </cell>
          <cell r="C9" t="str">
            <v>Que recursos logísticos se Requieren?</v>
          </cell>
        </row>
        <row r="10">
          <cell r="B10">
            <v>9</v>
          </cell>
          <cell r="C10" t="str">
            <v>Quien será el responsable de su evaluación?</v>
          </cell>
        </row>
        <row r="11">
          <cell r="B11">
            <v>10</v>
          </cell>
          <cell r="C11" t="str">
            <v>Cual será el indicador para su evaluación? (Indique variables y su lectura)</v>
          </cell>
        </row>
        <row r="12">
          <cell r="B12">
            <v>11</v>
          </cell>
        </row>
        <row r="13">
          <cell r="B13">
            <v>12</v>
          </cell>
        </row>
        <row r="14">
          <cell r="B14">
            <v>13</v>
          </cell>
        </row>
        <row r="15">
          <cell r="B15">
            <v>14</v>
          </cell>
        </row>
        <row r="16">
          <cell r="B16">
            <v>15</v>
          </cell>
        </row>
        <row r="17">
          <cell r="B17">
            <v>16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3</v>
          </cell>
        </row>
        <row r="25">
          <cell r="B25">
            <v>4</v>
          </cell>
        </row>
        <row r="26">
          <cell r="B26">
            <v>5</v>
          </cell>
        </row>
        <row r="27">
          <cell r="B27">
            <v>6</v>
          </cell>
        </row>
        <row r="28">
          <cell r="B28">
            <v>7</v>
          </cell>
        </row>
        <row r="29">
          <cell r="B29">
            <v>8</v>
          </cell>
        </row>
        <row r="30">
          <cell r="B30">
            <v>9</v>
          </cell>
        </row>
        <row r="31">
          <cell r="B31">
            <v>10</v>
          </cell>
        </row>
        <row r="32">
          <cell r="B32">
            <v>11</v>
          </cell>
        </row>
        <row r="33">
          <cell r="B33">
            <v>12</v>
          </cell>
        </row>
        <row r="34">
          <cell r="B34">
            <v>13</v>
          </cell>
        </row>
        <row r="35">
          <cell r="B35">
            <v>14</v>
          </cell>
        </row>
        <row r="36">
          <cell r="B36">
            <v>15</v>
          </cell>
        </row>
        <row r="37">
          <cell r="B37">
            <v>16</v>
          </cell>
        </row>
        <row r="38">
          <cell r="B38">
            <v>17</v>
          </cell>
        </row>
        <row r="41">
          <cell r="B41">
            <v>1</v>
          </cell>
          <cell r="C41" t="str">
            <v>Que tipo de Control desea implementar?</v>
          </cell>
        </row>
        <row r="42">
          <cell r="B42">
            <v>2</v>
          </cell>
          <cell r="C42" t="str">
            <v>Que clase de Control desea implementar?</v>
          </cell>
        </row>
        <row r="43">
          <cell r="B43">
            <v>3</v>
          </cell>
          <cell r="C43" t="str">
            <v>Cual es el Objetivo del control?</v>
          </cell>
        </row>
        <row r="44">
          <cell r="B44">
            <v>4</v>
          </cell>
          <cell r="C44" t="str">
            <v>A que procedimiento corresponde?</v>
          </cell>
        </row>
        <row r="45">
          <cell r="B45">
            <v>5</v>
          </cell>
          <cell r="C45" t="str">
            <v>Que otros procedimientos afecta?</v>
          </cell>
        </row>
        <row r="46">
          <cell r="B46">
            <v>6</v>
          </cell>
          <cell r="C46" t="str">
            <v>Cual es el proceso para su implementación?</v>
          </cell>
        </row>
        <row r="47">
          <cell r="B47">
            <v>7</v>
          </cell>
          <cell r="C47" t="str">
            <v>Quien será el responsable directo de su éxito?</v>
          </cell>
        </row>
        <row r="48">
          <cell r="B48">
            <v>8</v>
          </cell>
          <cell r="C48" t="str">
            <v>En que Fecha o periodo se espera realizarla?</v>
          </cell>
        </row>
        <row r="49">
          <cell r="B49">
            <v>9</v>
          </cell>
          <cell r="C49" t="str">
            <v>Que recursos financieros se requieren?</v>
          </cell>
        </row>
        <row r="50">
          <cell r="B50">
            <v>10</v>
          </cell>
          <cell r="C50" t="str">
            <v>Que recursos Humanos se Requieren?</v>
          </cell>
        </row>
        <row r="51">
          <cell r="B51">
            <v>11</v>
          </cell>
          <cell r="C51" t="str">
            <v>Que recursos logísticos se Requieren?</v>
          </cell>
        </row>
        <row r="52">
          <cell r="B52">
            <v>12</v>
          </cell>
          <cell r="C52" t="str">
            <v>Quien será el responsable de su evaluación?</v>
          </cell>
        </row>
        <row r="53">
          <cell r="B53">
            <v>13</v>
          </cell>
          <cell r="C53" t="str">
            <v>Cual será el indicador para su evaluación? (Indique variables y su lectura)</v>
          </cell>
        </row>
        <row r="54">
          <cell r="B54">
            <v>14</v>
          </cell>
        </row>
        <row r="55">
          <cell r="B55">
            <v>15</v>
          </cell>
        </row>
        <row r="56">
          <cell r="B56">
            <v>16</v>
          </cell>
        </row>
        <row r="57">
          <cell r="B57">
            <v>17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FIL RIESGO"/>
      <sheetName val="% CONTROL"/>
      <sheetName val="CONSOLIDADO"/>
      <sheetName val="FUENTES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tivos"/>
      <sheetName val="Tormenta riesgos"/>
      <sheetName val="Afinidad riesgos"/>
      <sheetName val="Riesgos vs. objetivos"/>
      <sheetName val="VALORACION"/>
      <sheetName val="CALIFICACION"/>
      <sheetName val="MAPA"/>
      <sheetName val="CAUSAS"/>
      <sheetName val="IMPACTO"/>
      <sheetName val="ARE"/>
      <sheetName val="ACC"/>
      <sheetName val="NO BOR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F1" t="str">
            <v>SI</v>
          </cell>
          <cell r="G1" t="str">
            <v>EVITAR</v>
          </cell>
        </row>
        <row r="2">
          <cell r="F2" t="str">
            <v>NO</v>
          </cell>
          <cell r="G2" t="str">
            <v>REDUCIR LA CAUSA</v>
          </cell>
        </row>
        <row r="3">
          <cell r="G3" t="str">
            <v>REDUCIR EL IMPACTO</v>
          </cell>
        </row>
        <row r="4">
          <cell r="G4" t="str">
            <v>TRANFERIR TOTALMENTE</v>
          </cell>
        </row>
        <row r="5">
          <cell r="G5" t="str">
            <v>TRANSFERIR PARCIALMENTE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E5397-585C-4F70-A042-547906B6E425}">
  <dimension ref="A2:F18"/>
  <sheetViews>
    <sheetView topLeftCell="A10" zoomScaleNormal="100" workbookViewId="0">
      <selection activeCell="C13" sqref="C13:F13"/>
    </sheetView>
  </sheetViews>
  <sheetFormatPr baseColWidth="10" defaultColWidth="11" defaultRowHeight="12.75"/>
  <cols>
    <col min="1" max="1" width="11" style="1"/>
    <col min="2" max="2" width="23.375" style="1" customWidth="1"/>
    <col min="3" max="5" width="11" style="1"/>
    <col min="6" max="6" width="24.375" style="1" customWidth="1"/>
    <col min="7" max="7" width="22.125" style="1" customWidth="1"/>
    <col min="8" max="16384" width="11" style="1"/>
  </cols>
  <sheetData>
    <row r="2" spans="1:6" ht="66.75" customHeight="1"/>
    <row r="3" spans="1:6" ht="12.75" customHeight="1">
      <c r="A3" s="64" t="s">
        <v>5</v>
      </c>
      <c r="B3" s="64"/>
      <c r="C3" s="64" t="s">
        <v>6</v>
      </c>
      <c r="D3" s="64"/>
      <c r="E3" s="64"/>
      <c r="F3" s="64"/>
    </row>
    <row r="4" spans="1:6" ht="13.5">
      <c r="A4" s="63" t="s">
        <v>3</v>
      </c>
      <c r="B4" s="63"/>
      <c r="C4" s="62" t="s">
        <v>7</v>
      </c>
      <c r="D4" s="62"/>
      <c r="E4" s="62"/>
      <c r="F4" s="62"/>
    </row>
    <row r="5" spans="1:6" ht="48.6" customHeight="1">
      <c r="A5" s="63" t="s">
        <v>4</v>
      </c>
      <c r="B5" s="63"/>
      <c r="C5" s="62" t="s">
        <v>8</v>
      </c>
      <c r="D5" s="62"/>
      <c r="E5" s="62"/>
      <c r="F5" s="62"/>
    </row>
    <row r="6" spans="1:6" ht="33" customHeight="1">
      <c r="A6" s="63" t="s">
        <v>35</v>
      </c>
      <c r="B6" s="63"/>
      <c r="C6" s="62" t="s">
        <v>36</v>
      </c>
      <c r="D6" s="62"/>
      <c r="E6" s="62"/>
      <c r="F6" s="62"/>
    </row>
    <row r="7" spans="1:6" ht="44.45" customHeight="1">
      <c r="A7" s="63" t="s">
        <v>1</v>
      </c>
      <c r="B7" s="63"/>
      <c r="C7" s="62" t="s">
        <v>33</v>
      </c>
      <c r="D7" s="62"/>
      <c r="E7" s="62"/>
      <c r="F7" s="62"/>
    </row>
    <row r="8" spans="1:6" ht="34.5" customHeight="1">
      <c r="A8" s="63" t="s">
        <v>9</v>
      </c>
      <c r="B8" s="63"/>
      <c r="C8" s="62" t="s">
        <v>37</v>
      </c>
      <c r="D8" s="62"/>
      <c r="E8" s="62"/>
      <c r="F8" s="62"/>
    </row>
    <row r="9" spans="1:6" ht="54" customHeight="1">
      <c r="A9" s="63" t="s">
        <v>10</v>
      </c>
      <c r="B9" s="63"/>
      <c r="C9" s="62" t="s">
        <v>38</v>
      </c>
      <c r="D9" s="62"/>
      <c r="E9" s="62"/>
      <c r="F9" s="62"/>
    </row>
    <row r="10" spans="1:6" ht="48.6" customHeight="1">
      <c r="A10" s="63" t="s">
        <v>39</v>
      </c>
      <c r="B10" s="63"/>
      <c r="C10" s="62" t="s">
        <v>40</v>
      </c>
      <c r="D10" s="62"/>
      <c r="E10" s="62"/>
      <c r="F10" s="62"/>
    </row>
    <row r="11" spans="1:6" ht="13.5">
      <c r="A11" s="61" t="s">
        <v>41</v>
      </c>
      <c r="B11" s="61"/>
      <c r="C11" s="65" t="s">
        <v>42</v>
      </c>
      <c r="D11" s="65"/>
      <c r="E11" s="65"/>
      <c r="F11" s="65"/>
    </row>
    <row r="12" spans="1:6" ht="13.5">
      <c r="A12" s="63" t="s">
        <v>11</v>
      </c>
      <c r="B12" s="63"/>
      <c r="C12" s="62" t="s">
        <v>43</v>
      </c>
      <c r="D12" s="62"/>
      <c r="E12" s="62"/>
      <c r="F12" s="62"/>
    </row>
    <row r="13" spans="1:6" ht="56.45" customHeight="1">
      <c r="A13" s="63" t="s">
        <v>44</v>
      </c>
      <c r="B13" s="63"/>
      <c r="C13" s="62" t="s">
        <v>48</v>
      </c>
      <c r="D13" s="62"/>
      <c r="E13" s="62"/>
      <c r="F13" s="62"/>
    </row>
    <row r="14" spans="1:6" ht="51.6" customHeight="1">
      <c r="A14" s="63" t="s">
        <v>45</v>
      </c>
      <c r="B14" s="63"/>
      <c r="C14" s="62" t="s">
        <v>47</v>
      </c>
      <c r="D14" s="62"/>
      <c r="E14" s="62"/>
      <c r="F14" s="62"/>
    </row>
    <row r="15" spans="1:6" ht="53.1" customHeight="1">
      <c r="A15" s="63" t="s">
        <v>2</v>
      </c>
      <c r="B15" s="63"/>
      <c r="C15" s="62" t="s">
        <v>46</v>
      </c>
      <c r="D15" s="62"/>
      <c r="E15" s="62"/>
      <c r="F15" s="62"/>
    </row>
    <row r="16" spans="1:6" ht="38.450000000000003" customHeight="1">
      <c r="A16" s="61" t="s">
        <v>12</v>
      </c>
      <c r="B16" s="61"/>
      <c r="C16" s="62" t="s">
        <v>49</v>
      </c>
      <c r="D16" s="62"/>
      <c r="E16" s="62"/>
      <c r="F16" s="62"/>
    </row>
    <row r="17" spans="1:6" ht="53.25" customHeight="1">
      <c r="A17" s="61" t="s">
        <v>50</v>
      </c>
      <c r="B17" s="61"/>
      <c r="C17" s="62" t="s">
        <v>51</v>
      </c>
      <c r="D17" s="62"/>
      <c r="E17" s="62"/>
      <c r="F17" s="62"/>
    </row>
    <row r="18" spans="1:6" ht="181.5" customHeight="1">
      <c r="A18" s="61" t="s">
        <v>52</v>
      </c>
      <c r="B18" s="61"/>
      <c r="C18" s="62" t="s">
        <v>54</v>
      </c>
      <c r="D18" s="62"/>
      <c r="E18" s="62"/>
      <c r="F18" s="62"/>
    </row>
  </sheetData>
  <mergeCells count="32">
    <mergeCell ref="A15:B15"/>
    <mergeCell ref="C15:F15"/>
    <mergeCell ref="A16:B16"/>
    <mergeCell ref="C16:F16"/>
    <mergeCell ref="A11:B11"/>
    <mergeCell ref="C11:F11"/>
    <mergeCell ref="A12:B12"/>
    <mergeCell ref="C12:F12"/>
    <mergeCell ref="A14:B14"/>
    <mergeCell ref="C14:F14"/>
    <mergeCell ref="A3:B3"/>
    <mergeCell ref="C3:F3"/>
    <mergeCell ref="A4:B4"/>
    <mergeCell ref="C4:F4"/>
    <mergeCell ref="A5:B5"/>
    <mergeCell ref="C5:F5"/>
    <mergeCell ref="A18:B18"/>
    <mergeCell ref="C18:F18"/>
    <mergeCell ref="A6:B6"/>
    <mergeCell ref="C6:F6"/>
    <mergeCell ref="A13:B13"/>
    <mergeCell ref="C13:F13"/>
    <mergeCell ref="A17:B17"/>
    <mergeCell ref="C17:F17"/>
    <mergeCell ref="A7:B7"/>
    <mergeCell ref="C7:F7"/>
    <mergeCell ref="A8:B8"/>
    <mergeCell ref="C8:F8"/>
    <mergeCell ref="A9:B9"/>
    <mergeCell ref="C9:F9"/>
    <mergeCell ref="A10:B10"/>
    <mergeCell ref="C10:F10"/>
  </mergeCells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7C16-2ED1-664E-A884-269DC9986B9E}">
  <dimension ref="A1:R25"/>
  <sheetViews>
    <sheetView showGridLines="0" tabSelected="1" view="pageBreakPreview" topLeftCell="L7" zoomScale="80" zoomScaleNormal="80" zoomScaleSheetLayoutView="80" workbookViewId="0">
      <selection activeCell="Q18" sqref="Q18"/>
    </sheetView>
  </sheetViews>
  <sheetFormatPr baseColWidth="10" defaultColWidth="10.625" defaultRowHeight="15"/>
  <cols>
    <col min="1" max="1" width="36.625" style="7" customWidth="1"/>
    <col min="2" max="2" width="5.625" style="7" customWidth="1"/>
    <col min="3" max="3" width="34.625" style="7" customWidth="1"/>
    <col min="4" max="4" width="41.625" style="2" customWidth="1"/>
    <col min="5" max="5" width="27.25" style="2" customWidth="1"/>
    <col min="6" max="6" width="25" style="2" customWidth="1"/>
    <col min="7" max="7" width="13" style="2" customWidth="1"/>
    <col min="8" max="8" width="12.625" style="2" customWidth="1"/>
    <col min="9" max="9" width="30.125" style="2" customWidth="1"/>
    <col min="10" max="10" width="14" style="2" customWidth="1"/>
    <col min="11" max="11" width="34.625" style="2" customWidth="1"/>
    <col min="12" max="12" width="22.125" style="2" customWidth="1"/>
    <col min="13" max="13" width="30.125" style="7" customWidth="1"/>
    <col min="14" max="14" width="14" style="2" customWidth="1"/>
    <col min="15" max="15" width="34.75" style="2" customWidth="1"/>
    <col min="16" max="16" width="28.5" style="2" customWidth="1"/>
    <col min="17" max="17" width="22.125" style="2" customWidth="1"/>
    <col min="18" max="18" width="21.25" style="2" customWidth="1"/>
    <col min="19" max="16384" width="10.625" style="2"/>
  </cols>
  <sheetData>
    <row r="1" spans="1:18" ht="60.95" customHeight="1">
      <c r="A1" s="75"/>
      <c r="B1" s="77" t="s">
        <v>32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8" ht="15.75" customHeight="1">
      <c r="A2" s="76"/>
      <c r="B2" s="110" t="s">
        <v>0</v>
      </c>
      <c r="C2" s="111"/>
      <c r="D2" s="68" t="s">
        <v>98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8" ht="15.75" customHeight="1">
      <c r="A3" s="76"/>
      <c r="B3" s="110"/>
      <c r="C3" s="111"/>
      <c r="D3" s="68" t="s">
        <v>99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8" ht="27.6" customHeight="1" thickBot="1">
      <c r="A4" s="70" t="s">
        <v>60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8" ht="15.75" customHeight="1">
      <c r="A5" s="81" t="s">
        <v>21</v>
      </c>
      <c r="B5" s="108" t="s">
        <v>35</v>
      </c>
      <c r="C5" s="108" t="s">
        <v>22</v>
      </c>
      <c r="D5" s="112" t="s">
        <v>23</v>
      </c>
      <c r="E5" s="112" t="s">
        <v>24</v>
      </c>
      <c r="F5" s="108" t="s">
        <v>25</v>
      </c>
      <c r="G5" s="108" t="s">
        <v>27</v>
      </c>
      <c r="H5" s="79" t="s">
        <v>26</v>
      </c>
      <c r="I5" s="72" t="s">
        <v>67</v>
      </c>
      <c r="J5" s="73"/>
      <c r="K5" s="73"/>
      <c r="L5" s="74"/>
      <c r="M5" s="72" t="s">
        <v>100</v>
      </c>
      <c r="N5" s="73"/>
      <c r="O5" s="73"/>
      <c r="P5" s="73"/>
      <c r="Q5" s="74"/>
      <c r="R5" s="66" t="s">
        <v>31</v>
      </c>
    </row>
    <row r="6" spans="1:18" ht="35.25" customHeight="1" thickBot="1">
      <c r="A6" s="82"/>
      <c r="B6" s="109"/>
      <c r="C6" s="109"/>
      <c r="D6" s="113"/>
      <c r="E6" s="113"/>
      <c r="F6" s="109"/>
      <c r="G6" s="109"/>
      <c r="H6" s="80"/>
      <c r="I6" s="15" t="s">
        <v>34</v>
      </c>
      <c r="J6" s="14" t="s">
        <v>28</v>
      </c>
      <c r="K6" s="14" t="s">
        <v>29</v>
      </c>
      <c r="L6" s="32" t="s">
        <v>30</v>
      </c>
      <c r="M6" s="15" t="s">
        <v>34</v>
      </c>
      <c r="N6" s="14" t="s">
        <v>28</v>
      </c>
      <c r="O6" s="14" t="s">
        <v>29</v>
      </c>
      <c r="P6" s="14" t="s">
        <v>30</v>
      </c>
      <c r="Q6" s="14" t="s">
        <v>97</v>
      </c>
      <c r="R6" s="67"/>
    </row>
    <row r="7" spans="1:18" ht="114">
      <c r="A7" s="38" t="s">
        <v>58</v>
      </c>
      <c r="B7" s="44">
        <v>1</v>
      </c>
      <c r="C7" s="39" t="s">
        <v>61</v>
      </c>
      <c r="D7" s="39" t="s">
        <v>78</v>
      </c>
      <c r="E7" s="40" t="s">
        <v>55</v>
      </c>
      <c r="F7" s="40" t="s">
        <v>57</v>
      </c>
      <c r="G7" s="41">
        <v>46023</v>
      </c>
      <c r="H7" s="42" t="s">
        <v>70</v>
      </c>
      <c r="I7" s="33" t="s">
        <v>59</v>
      </c>
      <c r="J7" s="34">
        <v>0</v>
      </c>
      <c r="K7" s="35" t="s">
        <v>92</v>
      </c>
      <c r="L7" s="36" t="s">
        <v>56</v>
      </c>
      <c r="M7" s="50" t="s">
        <v>101</v>
      </c>
      <c r="N7" s="34">
        <v>0.5</v>
      </c>
      <c r="O7" s="51" t="s">
        <v>102</v>
      </c>
      <c r="P7" s="52" t="s">
        <v>103</v>
      </c>
      <c r="Q7" s="55">
        <f>+N7+J7</f>
        <v>0.5</v>
      </c>
      <c r="R7" s="58" t="s">
        <v>118</v>
      </c>
    </row>
    <row r="8" spans="1:18" s="5" customFormat="1" ht="114">
      <c r="A8" s="20" t="s">
        <v>58</v>
      </c>
      <c r="B8" s="45">
        <v>2</v>
      </c>
      <c r="C8" s="22" t="s">
        <v>62</v>
      </c>
      <c r="D8" s="23" t="s">
        <v>79</v>
      </c>
      <c r="E8" s="21" t="s">
        <v>66</v>
      </c>
      <c r="F8" s="3" t="s">
        <v>57</v>
      </c>
      <c r="G8" s="29">
        <v>46023</v>
      </c>
      <c r="H8" s="16" t="s">
        <v>70</v>
      </c>
      <c r="I8" s="46" t="s">
        <v>56</v>
      </c>
      <c r="J8" s="4">
        <v>0</v>
      </c>
      <c r="K8" s="27" t="s">
        <v>93</v>
      </c>
      <c r="L8" s="19" t="s">
        <v>56</v>
      </c>
      <c r="M8" s="46" t="s">
        <v>56</v>
      </c>
      <c r="N8" s="4">
        <v>0</v>
      </c>
      <c r="O8" s="27" t="s">
        <v>104</v>
      </c>
      <c r="P8" s="19" t="s">
        <v>56</v>
      </c>
      <c r="Q8" s="56">
        <f t="shared" ref="Q8:Q14" si="0">+N8+J8</f>
        <v>0</v>
      </c>
      <c r="R8" s="59" t="s">
        <v>119</v>
      </c>
    </row>
    <row r="9" spans="1:18" s="5" customFormat="1" ht="63" customHeight="1">
      <c r="A9" s="85" t="s">
        <v>58</v>
      </c>
      <c r="B9" s="87">
        <v>3</v>
      </c>
      <c r="C9" s="99" t="s">
        <v>63</v>
      </c>
      <c r="D9" s="23" t="s">
        <v>80</v>
      </c>
      <c r="E9" s="21" t="s">
        <v>72</v>
      </c>
      <c r="F9" s="87" t="s">
        <v>57</v>
      </c>
      <c r="G9" s="104">
        <v>46023</v>
      </c>
      <c r="H9" s="101" t="s">
        <v>70</v>
      </c>
      <c r="I9" s="46" t="s">
        <v>105</v>
      </c>
      <c r="J9" s="4" t="s">
        <v>71</v>
      </c>
      <c r="K9" s="27" t="s">
        <v>94</v>
      </c>
      <c r="L9" s="19" t="s">
        <v>75</v>
      </c>
      <c r="M9" s="46" t="s">
        <v>105</v>
      </c>
      <c r="N9" s="4">
        <v>0</v>
      </c>
      <c r="O9" s="27" t="s">
        <v>113</v>
      </c>
      <c r="P9" s="19" t="s">
        <v>56</v>
      </c>
      <c r="Q9" s="56">
        <v>1</v>
      </c>
      <c r="R9" s="59" t="s">
        <v>118</v>
      </c>
    </row>
    <row r="10" spans="1:18" s="5" customFormat="1" ht="42.75" customHeight="1">
      <c r="A10" s="97"/>
      <c r="B10" s="98"/>
      <c r="C10" s="100"/>
      <c r="D10" s="23" t="s">
        <v>81</v>
      </c>
      <c r="E10" s="21" t="s">
        <v>73</v>
      </c>
      <c r="F10" s="98"/>
      <c r="G10" s="107"/>
      <c r="H10" s="102"/>
      <c r="I10" s="47" t="s">
        <v>56</v>
      </c>
      <c r="J10" s="4">
        <v>0</v>
      </c>
      <c r="K10" s="28" t="s">
        <v>74</v>
      </c>
      <c r="L10" s="19" t="s">
        <v>56</v>
      </c>
      <c r="M10" s="47" t="s">
        <v>107</v>
      </c>
      <c r="N10" s="4">
        <v>0.5</v>
      </c>
      <c r="O10" s="28" t="s">
        <v>115</v>
      </c>
      <c r="P10" s="19" t="s">
        <v>110</v>
      </c>
      <c r="Q10" s="56">
        <f t="shared" si="0"/>
        <v>0.5</v>
      </c>
      <c r="R10" s="59" t="s">
        <v>118</v>
      </c>
    </row>
    <row r="11" spans="1:18" s="5" customFormat="1" ht="57" customHeight="1">
      <c r="A11" s="85" t="s">
        <v>58</v>
      </c>
      <c r="B11" s="87">
        <v>4</v>
      </c>
      <c r="C11" s="89" t="s">
        <v>64</v>
      </c>
      <c r="D11" s="23" t="s">
        <v>82</v>
      </c>
      <c r="E11" s="21" t="s">
        <v>72</v>
      </c>
      <c r="F11" s="87" t="s">
        <v>57</v>
      </c>
      <c r="G11" s="104">
        <v>46023</v>
      </c>
      <c r="H11" s="101" t="s">
        <v>70</v>
      </c>
      <c r="I11" s="47" t="s">
        <v>105</v>
      </c>
      <c r="J11" s="4">
        <v>1</v>
      </c>
      <c r="K11" s="27" t="s">
        <v>95</v>
      </c>
      <c r="L11" s="19" t="s">
        <v>77</v>
      </c>
      <c r="M11" s="47" t="s">
        <v>105</v>
      </c>
      <c r="N11" s="4">
        <v>0</v>
      </c>
      <c r="O11" s="27" t="s">
        <v>113</v>
      </c>
      <c r="P11" s="19" t="s">
        <v>56</v>
      </c>
      <c r="Q11" s="56">
        <f t="shared" si="0"/>
        <v>1</v>
      </c>
      <c r="R11" s="59" t="s">
        <v>118</v>
      </c>
    </row>
    <row r="12" spans="1:18" ht="42.75" customHeight="1">
      <c r="A12" s="97"/>
      <c r="B12" s="98"/>
      <c r="C12" s="106"/>
      <c r="D12" s="24" t="s">
        <v>83</v>
      </c>
      <c r="E12" s="21" t="s">
        <v>76</v>
      </c>
      <c r="F12" s="98"/>
      <c r="G12" s="107"/>
      <c r="H12" s="102"/>
      <c r="I12" s="47" t="s">
        <v>56</v>
      </c>
      <c r="J12" s="4">
        <v>0</v>
      </c>
      <c r="K12" s="28" t="s">
        <v>56</v>
      </c>
      <c r="L12" s="19" t="s">
        <v>56</v>
      </c>
      <c r="M12" s="47" t="s">
        <v>108</v>
      </c>
      <c r="N12" s="4">
        <v>0.5</v>
      </c>
      <c r="O12" s="28" t="s">
        <v>116</v>
      </c>
      <c r="P12" s="19" t="s">
        <v>110</v>
      </c>
      <c r="Q12" s="56">
        <f t="shared" si="0"/>
        <v>0.5</v>
      </c>
      <c r="R12" s="59" t="s">
        <v>118</v>
      </c>
    </row>
    <row r="13" spans="1:18" ht="63.75" customHeight="1">
      <c r="A13" s="85" t="s">
        <v>58</v>
      </c>
      <c r="B13" s="87">
        <v>5</v>
      </c>
      <c r="C13" s="89" t="s">
        <v>65</v>
      </c>
      <c r="D13" s="30" t="s">
        <v>84</v>
      </c>
      <c r="E13" s="21" t="s">
        <v>86</v>
      </c>
      <c r="F13" s="87" t="s">
        <v>57</v>
      </c>
      <c r="G13" s="104">
        <v>46023</v>
      </c>
      <c r="H13" s="101" t="s">
        <v>70</v>
      </c>
      <c r="I13" s="47" t="s">
        <v>106</v>
      </c>
      <c r="J13" s="4">
        <v>1</v>
      </c>
      <c r="K13" s="27" t="s">
        <v>96</v>
      </c>
      <c r="L13" s="19" t="s">
        <v>89</v>
      </c>
      <c r="M13" s="47" t="s">
        <v>106</v>
      </c>
      <c r="N13" s="4">
        <v>0</v>
      </c>
      <c r="O13" s="27" t="s">
        <v>114</v>
      </c>
      <c r="P13" s="19" t="s">
        <v>56</v>
      </c>
      <c r="Q13" s="56">
        <f t="shared" si="0"/>
        <v>1</v>
      </c>
      <c r="R13" s="59" t="s">
        <v>118</v>
      </c>
    </row>
    <row r="14" spans="1:18" ht="57.75" thickBot="1">
      <c r="A14" s="86"/>
      <c r="B14" s="88"/>
      <c r="C14" s="90"/>
      <c r="D14" s="26" t="s">
        <v>85</v>
      </c>
      <c r="E14" s="25" t="s">
        <v>87</v>
      </c>
      <c r="F14" s="88"/>
      <c r="G14" s="105"/>
      <c r="H14" s="103"/>
      <c r="I14" s="53" t="s">
        <v>56</v>
      </c>
      <c r="J14" s="37">
        <v>0</v>
      </c>
      <c r="K14" s="31" t="s">
        <v>88</v>
      </c>
      <c r="L14" s="54" t="s">
        <v>88</v>
      </c>
      <c r="M14" s="53" t="s">
        <v>109</v>
      </c>
      <c r="N14" s="37">
        <v>0.5</v>
      </c>
      <c r="O14" s="31" t="s">
        <v>117</v>
      </c>
      <c r="P14" s="54" t="s">
        <v>110</v>
      </c>
      <c r="Q14" s="57">
        <f t="shared" si="0"/>
        <v>0.5</v>
      </c>
      <c r="R14" s="60" t="s">
        <v>118</v>
      </c>
    </row>
    <row r="15" spans="1:18" ht="20.25">
      <c r="A15" s="6"/>
      <c r="B15" s="6"/>
      <c r="D15" s="7"/>
      <c r="E15" s="7"/>
    </row>
    <row r="16" spans="1:18" ht="15.75" thickBot="1"/>
    <row r="17" spans="1:17" ht="16.5" thickBot="1">
      <c r="A17" s="121" t="s">
        <v>18</v>
      </c>
      <c r="B17" s="122"/>
      <c r="C17" s="123"/>
      <c r="D17" s="123"/>
      <c r="E17" s="124"/>
    </row>
    <row r="18" spans="1:17" ht="15.75" thickBot="1">
      <c r="A18" s="11" t="s">
        <v>19</v>
      </c>
      <c r="B18" s="93" t="s">
        <v>16</v>
      </c>
      <c r="C18" s="94"/>
      <c r="D18" s="95" t="s">
        <v>20</v>
      </c>
      <c r="E18" s="96"/>
      <c r="I18" s="2" t="s">
        <v>69</v>
      </c>
      <c r="J18" s="17">
        <v>0.28999999999999998</v>
      </c>
      <c r="M18" s="7" t="s">
        <v>111</v>
      </c>
      <c r="N18" s="48">
        <v>0.25</v>
      </c>
      <c r="P18" s="7" t="s">
        <v>112</v>
      </c>
      <c r="Q18" s="49">
        <v>0.63</v>
      </c>
    </row>
    <row r="19" spans="1:17">
      <c r="A19" s="10">
        <v>1</v>
      </c>
      <c r="B19" s="118">
        <v>45627</v>
      </c>
      <c r="C19" s="119"/>
      <c r="D19" s="91" t="s">
        <v>53</v>
      </c>
      <c r="E19" s="92"/>
    </row>
    <row r="20" spans="1:17" ht="15.75" thickBot="1">
      <c r="A20" s="9"/>
      <c r="B20" s="116"/>
      <c r="C20" s="120"/>
      <c r="D20" s="116"/>
      <c r="E20" s="117"/>
    </row>
    <row r="22" spans="1:17">
      <c r="A22" s="12"/>
      <c r="B22" s="114" t="s">
        <v>15</v>
      </c>
      <c r="C22" s="115"/>
      <c r="D22" s="13" t="s">
        <v>17</v>
      </c>
      <c r="E22" s="13" t="s">
        <v>16</v>
      </c>
    </row>
    <row r="23" spans="1:17" ht="15.75">
      <c r="A23" s="8" t="s">
        <v>13</v>
      </c>
      <c r="B23" s="83" t="s">
        <v>68</v>
      </c>
      <c r="C23" s="84"/>
      <c r="D23" s="18"/>
      <c r="E23" s="43">
        <v>46203</v>
      </c>
    </row>
    <row r="24" spans="1:17" ht="15.75">
      <c r="A24" s="8" t="s">
        <v>90</v>
      </c>
      <c r="B24" s="83" t="s">
        <v>91</v>
      </c>
      <c r="C24" s="84"/>
      <c r="D24" s="18"/>
      <c r="E24" s="43">
        <v>46203</v>
      </c>
    </row>
    <row r="25" spans="1:17" ht="15.75">
      <c r="A25" s="8" t="s">
        <v>14</v>
      </c>
      <c r="B25" s="83" t="s">
        <v>91</v>
      </c>
      <c r="C25" s="84"/>
      <c r="D25" s="18"/>
      <c r="E25" s="43">
        <v>46203</v>
      </c>
    </row>
  </sheetData>
  <mergeCells count="46">
    <mergeCell ref="B25:C25"/>
    <mergeCell ref="G5:G6"/>
    <mergeCell ref="B5:B6"/>
    <mergeCell ref="B2:C3"/>
    <mergeCell ref="C5:C6"/>
    <mergeCell ref="D5:D6"/>
    <mergeCell ref="E5:E6"/>
    <mergeCell ref="F5:F6"/>
    <mergeCell ref="B22:C22"/>
    <mergeCell ref="F9:F10"/>
    <mergeCell ref="G9:G10"/>
    <mergeCell ref="D20:E20"/>
    <mergeCell ref="B19:C19"/>
    <mergeCell ref="B20:C20"/>
    <mergeCell ref="A17:E17"/>
    <mergeCell ref="A9:A10"/>
    <mergeCell ref="B9:B10"/>
    <mergeCell ref="C9:C10"/>
    <mergeCell ref="H11:H12"/>
    <mergeCell ref="H13:H14"/>
    <mergeCell ref="G13:G14"/>
    <mergeCell ref="A11:A12"/>
    <mergeCell ref="B11:B12"/>
    <mergeCell ref="C11:C12"/>
    <mergeCell ref="F11:F12"/>
    <mergeCell ref="G11:G12"/>
    <mergeCell ref="H9:H10"/>
    <mergeCell ref="B24:C24"/>
    <mergeCell ref="A13:A14"/>
    <mergeCell ref="B13:B14"/>
    <mergeCell ref="C13:C14"/>
    <mergeCell ref="F13:F14"/>
    <mergeCell ref="B23:C23"/>
    <mergeCell ref="D19:E19"/>
    <mergeCell ref="B18:C18"/>
    <mergeCell ref="D18:E18"/>
    <mergeCell ref="R5:R6"/>
    <mergeCell ref="D2:Q2"/>
    <mergeCell ref="D3:Q3"/>
    <mergeCell ref="A4:Q4"/>
    <mergeCell ref="M5:Q5"/>
    <mergeCell ref="A1:A3"/>
    <mergeCell ref="B1:Q1"/>
    <mergeCell ref="I5:L5"/>
    <mergeCell ref="H5:H6"/>
    <mergeCell ref="A5:A6"/>
  </mergeCells>
  <pageMargins left="0.7" right="0.7" top="0.75" bottom="0.75" header="0.3" footer="0.3"/>
  <pageSetup scale="25" orientation="portrait" r:id="rId1"/>
  <colBreaks count="1" manualBreakCount="1">
    <brk id="12" max="2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Formato Planes Institucionales</vt:lpstr>
      <vt:lpstr>'Formato Planes Institucionales'!Área_de_impresión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Edda Lissete Beltran Roa</cp:lastModifiedBy>
  <cp:lastPrinted>2024-12-03T17:58:03Z</cp:lastPrinted>
  <dcterms:created xsi:type="dcterms:W3CDTF">2022-06-24T03:54:14Z</dcterms:created>
  <dcterms:modified xsi:type="dcterms:W3CDTF">2026-08-11T20:44:38Z</dcterms:modified>
</cp:coreProperties>
</file>