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defaultThemeVersion="166925"/>
  <mc:AlternateContent xmlns:mc="http://schemas.openxmlformats.org/markup-compatibility/2006">
    <mc:Choice Requires="x15">
      <x15ac:absPath xmlns:x15ac="http://schemas.microsoft.com/office/spreadsheetml/2010/11/ac" url="C:\Users\Yasmin López Vásquez\Downloads\"/>
    </mc:Choice>
  </mc:AlternateContent>
  <xr:revisionPtr revIDLastSave="0" documentId="13_ncr:1_{EE4F900E-2D71-495E-8A5C-6B12D8A181F4}" xr6:coauthVersionLast="47" xr6:coauthVersionMax="47" xr10:uidLastSave="{00000000-0000-0000-0000-000000000000}"/>
  <bookViews>
    <workbookView xWindow="-120" yWindow="-120" windowWidth="24240" windowHeight="1314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Gestión!$A$5:$AX$68</definedName>
    <definedName name="_xlnm._FilterDatabase" localSheetId="0" hidden="1">Original!$A$6:$BL$143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6" i="2" l="1"/>
  <c r="AQ12" i="2" l="1"/>
  <c r="AQ14" i="2" l="1"/>
  <c r="AQ50" i="2" l="1"/>
  <c r="AQ49" i="2"/>
  <c r="AQ48" i="2"/>
  <c r="AQ52" i="2"/>
</calcChain>
</file>

<file path=xl/sharedStrings.xml><?xml version="1.0" encoding="utf-8"?>
<sst xmlns="http://schemas.openxmlformats.org/spreadsheetml/2006/main" count="6070" uniqueCount="1459">
  <si>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</si>
  <si>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</si>
  <si>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</si>
  <si>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</si>
  <si>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</si>
  <si>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</si>
  <si>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</si>
  <si>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</si>
  <si>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</si>
  <si>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</si>
  <si>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</si>
  <si>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</si>
  <si>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</si>
  <si>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</si>
  <si>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</si>
  <si>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</si>
  <si>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</si>
  <si>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</si>
  <si>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</si>
  <si>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</si>
  <si>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</si>
  <si>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</si>
  <si>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</si>
  <si>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</si>
  <si>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</si>
  <si>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</si>
  <si>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</si>
  <si>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</si>
  <si>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</si>
  <si>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</si>
  <si>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</si>
  <si>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</si>
  <si>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</si>
  <si>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</si>
  <si>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</si>
  <si>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</si>
  <si>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</si>
  <si>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</si>
  <si>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</si>
  <si>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</si>
  <si>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</si>
  <si>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</si>
  <si>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</si>
  <si>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</si>
  <si>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</si>
  <si>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</si>
  <si>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</si>
  <si>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</si>
  <si>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</si>
  <si>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</si>
  <si>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</si>
  <si>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</si>
  <si>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</si>
  <si>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</si>
  <si>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</si>
  <si>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</si>
  <si>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</si>
  <si>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</si>
  <si>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</si>
  <si>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</si>
  <si>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</si>
  <si>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</si>
  <si>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</si>
  <si>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</si>
  <si>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</si>
  <si>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</si>
  <si>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</si>
  <si>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</si>
  <si>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</si>
  <si>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</si>
  <si>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</si>
  <si>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</si>
  <si>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</si>
  <si>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</si>
  <si>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</si>
  <si>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</si>
  <si>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</si>
  <si>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</si>
  <si>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</si>
  <si>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</si>
  <si>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</si>
  <si>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</si>
  <si>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</si>
  <si>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</si>
  <si>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</si>
  <si>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</si>
  <si>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</si>
  <si>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</si>
  <si>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</si>
  <si>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</si>
  <si>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</si>
  <si>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</si>
  <si>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</si>
  <si>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</si>
  <si>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</si>
  <si>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</si>
  <si>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</si>
  <si>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</si>
  <si>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</si>
  <si>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</si>
  <si>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</si>
  <si>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</si>
  <si>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</si>
  <si>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</si>
  <si>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</si>
  <si>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</si>
  <si>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</si>
  <si>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</si>
  <si>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</si>
  <si>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</si>
  <si>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</si>
  <si>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</si>
  <si>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</si>
  <si>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</si>
  <si>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</si>
  <si>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</si>
  <si>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</si>
  <si>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</si>
  <si>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</si>
  <si>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</si>
  <si>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</si>
  <si>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</si>
  <si>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</si>
  <si>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</si>
  <si>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</si>
  <si>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</si>
  <si>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</si>
  <si>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</si>
  <si>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</si>
  <si>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</si>
  <si>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</si>
  <si>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</si>
  <si>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</si>
  <si>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</si>
  <si>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</si>
  <si>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</si>
  <si>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</si>
  <si>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</si>
  <si>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</si>
  <si>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</si>
  <si>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</si>
  <si>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</si>
  <si>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</si>
  <si>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</si>
  <si>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</si>
  <si>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</si>
  <si>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</si>
  <si>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</si>
  <si>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</si>
  <si>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</si>
  <si>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</si>
  <si>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</si>
  <si>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</si>
  <si>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</si>
  <si>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</si>
  <si>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</si>
  <si>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</si>
  <si>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</si>
  <si>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</si>
  <si>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</si>
  <si>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</si>
  <si>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</si>
  <si>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</si>
  <si>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</si>
  <si>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</si>
  <si>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</si>
  <si>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</si>
  <si>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</si>
  <si>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</si>
  <si>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</si>
  <si>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</si>
  <si>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</si>
  <si>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</si>
  <si>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</si>
  <si>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</si>
  <si>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</si>
  <si>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</si>
  <si>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</si>
  <si>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</si>
  <si>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</si>
  <si>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</si>
  <si>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</si>
  <si>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</si>
  <si>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</si>
  <si>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</si>
  <si>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</si>
  <si>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</si>
  <si>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</si>
  <si>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</si>
  <si>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</si>
  <si>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</si>
  <si>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</si>
  <si>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</si>
  <si>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</si>
  <si>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</si>
  <si>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</si>
  <si>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</si>
  <si>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</si>
  <si>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</si>
  <si>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</si>
  <si>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</si>
  <si>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</si>
  <si>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</si>
  <si>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</si>
  <si>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</si>
  <si>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</si>
  <si>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</si>
  <si>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</si>
  <si>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</si>
  <si>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</si>
  <si>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</si>
  <si>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</si>
  <si>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</si>
  <si>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</si>
  <si>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</si>
  <si>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</si>
  <si>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</si>
  <si>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</si>
  <si>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</si>
  <si>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</si>
  <si>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</si>
  <si>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</si>
  <si>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</si>
  <si>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</si>
  <si>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</si>
  <si>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</si>
  <si>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</si>
  <si>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</si>
  <si>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</si>
  <si>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</si>
  <si>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</si>
  <si>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</si>
  <si>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</si>
  <si>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</si>
  <si>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</si>
  <si>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</si>
  <si>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</si>
  <si>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</si>
  <si>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</si>
  <si>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</si>
  <si>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</si>
  <si>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</si>
  <si>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</si>
  <si>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</si>
  <si>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</si>
  <si>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</si>
  <si>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</si>
  <si>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</si>
  <si>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</si>
  <si>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</si>
  <si>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</si>
  <si>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</si>
  <si>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</si>
  <si>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</si>
  <si>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</si>
  <si>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</si>
  <si>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</si>
  <si>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</si>
  <si>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</si>
  <si>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</si>
  <si>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</si>
  <si>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</si>
  <si>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</si>
  <si>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</si>
  <si>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</si>
  <si>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</si>
  <si>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</si>
  <si>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</si>
  <si>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</si>
  <si>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</si>
  <si>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</si>
  <si>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</si>
  <si>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</si>
  <si>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</si>
  <si>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</si>
  <si>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</si>
  <si>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</si>
  <si>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</si>
  <si>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</si>
  <si>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</si>
  <si>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</si>
  <si>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</si>
  <si>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</si>
  <si>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</si>
  <si>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</si>
  <si>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</si>
  <si>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</si>
  <si>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</si>
  <si>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</si>
  <si>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</si>
  <si>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</si>
  <si>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</si>
  <si>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</si>
  <si>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</si>
  <si>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</si>
  <si>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</si>
  <si>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</si>
  <si>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</si>
  <si>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</si>
  <si>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</si>
  <si>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</si>
  <si>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</si>
  <si>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</si>
  <si>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</si>
  <si>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</si>
  <si>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</si>
  <si>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</si>
  <si>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</si>
  <si>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</si>
  <si>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</si>
  <si>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</si>
  <si>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</si>
  <si>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</si>
  <si>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</si>
  <si>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</si>
  <si>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</si>
  <si>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</si>
  <si>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</si>
  <si>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</si>
  <si>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</si>
  <si>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</si>
  <si>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</si>
  <si>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</si>
  <si>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</si>
  <si>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</si>
  <si>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</si>
  <si>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</si>
  <si>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</si>
  <si>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</si>
  <si>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</si>
  <si>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</si>
  <si>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</si>
  <si>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</si>
  <si>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</si>
  <si>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</si>
  <si>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</si>
  <si>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</si>
  <si>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</si>
  <si>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</si>
  <si>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</si>
  <si>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</si>
  <si>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</si>
  <si>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</si>
  <si>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</si>
  <si>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</si>
  <si>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</si>
  <si>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</si>
  <si>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</si>
  <si>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</si>
  <si>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</si>
  <si>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</si>
  <si>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</si>
  <si>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</si>
  <si>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</si>
  <si>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</si>
  <si>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</si>
  <si>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</si>
  <si>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</si>
  <si>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</si>
  <si>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</si>
  <si>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</si>
  <si>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</si>
  <si>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</si>
  <si>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</si>
  <si>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</si>
  <si>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</si>
  <si>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</si>
  <si>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</si>
  <si>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</si>
  <si>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</si>
  <si>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</si>
  <si>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</si>
  <si>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</si>
  <si>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</si>
  <si>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</si>
  <si>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</si>
  <si>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</si>
  <si>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</si>
  <si>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</si>
  <si>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</si>
  <si>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</si>
  <si>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</si>
  <si>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</si>
  <si>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</si>
  <si>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</si>
  <si>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</si>
  <si>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</si>
  <si>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</si>
  <si>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</si>
  <si>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</si>
  <si>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</si>
  <si>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</si>
  <si>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</si>
  <si>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</si>
  <si>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</si>
  <si>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</si>
  <si>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</si>
  <si>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</si>
  <si>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</si>
  <si>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</si>
  <si>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</si>
  <si>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</si>
  <si>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</si>
  <si>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</si>
  <si>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</si>
  <si>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</si>
  <si>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</si>
  <si>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</si>
  <si>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</si>
  <si>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</si>
  <si>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</si>
  <si>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</si>
  <si>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</si>
  <si>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</si>
  <si>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</si>
  <si>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</si>
  <si>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</si>
  <si>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</si>
  <si>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</si>
  <si>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</si>
  <si>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</si>
  <si>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</si>
  <si>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</si>
  <si>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</si>
  <si>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</si>
  <si>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</si>
  <si>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</si>
  <si>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</si>
  <si>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</si>
  <si>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</si>
  <si>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</si>
  <si>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</si>
  <si>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</si>
  <si>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</si>
  <si>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</si>
  <si>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</si>
  <si>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</si>
  <si>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</si>
  <si>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</si>
  <si>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</si>
  <si>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</si>
  <si>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</si>
  <si>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</si>
  <si>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</si>
  <si>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</si>
  <si>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</si>
  <si>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</si>
  <si>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</si>
  <si>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</si>
  <si>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</si>
  <si>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</si>
  <si>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</si>
  <si>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</si>
  <si>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</si>
  <si>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</si>
  <si>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</si>
  <si>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</si>
  <si>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</si>
  <si>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</si>
  <si>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</si>
  <si>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</si>
  <si>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</si>
  <si>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</si>
  <si>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</si>
  <si>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</si>
  <si>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</si>
  <si>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</si>
  <si>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</si>
  <si>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</si>
  <si>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</si>
  <si>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</si>
  <si>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</si>
  <si>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</si>
  <si>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</si>
  <si>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</si>
  <si>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</si>
  <si>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</si>
  <si>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</si>
  <si>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</si>
  <si>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</si>
  <si>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</si>
  <si>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</si>
  <si>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</si>
  <si>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</si>
  <si>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</si>
  <si>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</si>
  <si>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</si>
  <si>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</si>
  <si>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</si>
  <si>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</si>
  <si>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</si>
  <si>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</si>
  <si>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</si>
  <si>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</si>
  <si>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</si>
  <si>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</si>
  <si>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</si>
  <si>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</si>
  <si>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</si>
  <si>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</si>
  <si>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</si>
  <si>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</si>
  <si>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</si>
  <si>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</si>
  <si>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</si>
  <si>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</si>
  <si>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</si>
  <si>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</si>
  <si>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</si>
  <si>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</si>
  <si>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</si>
  <si>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</si>
  <si>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</si>
  <si>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</si>
  <si>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</si>
  <si>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</si>
  <si>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</si>
  <si>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</si>
  <si>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</si>
  <si>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</si>
  <si>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</si>
  <si>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</si>
  <si>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</si>
  <si>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</si>
  <si>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</si>
  <si>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</si>
  <si>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</si>
  <si>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</si>
  <si>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</si>
  <si>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</si>
  <si>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</si>
  <si>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</si>
  <si>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</si>
  <si>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</si>
  <si>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</si>
  <si>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</si>
  <si>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</si>
  <si>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</si>
  <si>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</si>
  <si>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</si>
  <si>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</si>
  <si>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</si>
  <si>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</si>
  <si>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</si>
  <si>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</si>
  <si>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</si>
  <si>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</si>
  <si>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</si>
  <si>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</si>
  <si>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</si>
  <si>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</si>
  <si>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</si>
  <si>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</si>
  <si>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</si>
  <si>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</si>
  <si>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</si>
  <si>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</si>
  <si>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</si>
  <si>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</si>
  <si>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</si>
  <si>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</si>
  <si>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</si>
  <si>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</si>
  <si>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</si>
  <si>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</si>
  <si>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</si>
  <si>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</si>
  <si>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</si>
  <si>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</si>
  <si>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</si>
  <si>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</si>
  <si>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</si>
  <si>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</si>
  <si>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</si>
  <si>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</si>
  <si>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</si>
  <si>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</si>
  <si>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</si>
  <si>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</si>
  <si>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</si>
  <si>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</si>
  <si>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</si>
  <si>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</si>
  <si>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</si>
  <si>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</si>
  <si>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</si>
  <si>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</si>
  <si>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</si>
  <si>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</si>
  <si>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</si>
  <si>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</si>
  <si>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</si>
  <si>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</si>
  <si>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</si>
  <si>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</si>
  <si>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</si>
  <si>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</si>
  <si>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</si>
  <si>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</si>
  <si>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</si>
  <si>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</si>
  <si>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</si>
  <si>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</si>
  <si>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</si>
  <si>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</si>
  <si>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</si>
  <si>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</si>
  <si>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</si>
  <si>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</si>
  <si>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</si>
  <si>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</si>
  <si>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</si>
  <si>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</si>
  <si>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</si>
  <si>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</si>
  <si>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</si>
  <si>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</si>
  <si>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</si>
  <si>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</si>
  <si>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</si>
  <si>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</si>
  <si>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</si>
  <si>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</si>
  <si>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</si>
  <si>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</si>
  <si>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</si>
  <si>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</si>
  <si>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</si>
  <si>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</si>
  <si>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</si>
  <si>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</si>
  <si>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</si>
  <si>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</si>
  <si>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</si>
  <si>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</si>
  <si>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</si>
  <si>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</si>
  <si>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</si>
  <si>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</si>
  <si>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</si>
  <si>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</si>
  <si>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</si>
  <si>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</si>
  <si>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</si>
  <si>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</si>
  <si>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</si>
  <si>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</si>
  <si>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</si>
  <si>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</si>
  <si>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</si>
  <si>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</si>
  <si>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</si>
  <si>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</si>
  <si>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</si>
  <si>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</si>
  <si>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</si>
  <si>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</si>
  <si>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</si>
  <si>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</si>
  <si>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</si>
  <si>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</si>
  <si>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</si>
  <si>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</si>
  <si>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</si>
  <si>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</si>
  <si>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</si>
  <si>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</si>
  <si>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</si>
  <si>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</si>
  <si>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</si>
  <si>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</si>
  <si>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</si>
  <si>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</si>
  <si>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</si>
  <si>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</si>
  <si>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</si>
  <si>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</si>
  <si>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</si>
  <si>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</si>
  <si>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</si>
  <si>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</si>
  <si>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</si>
  <si>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</si>
  <si>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</si>
  <si>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</si>
  <si>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</si>
  <si>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</si>
  <si>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</si>
  <si>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</si>
  <si>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</si>
  <si>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</si>
  <si>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</si>
  <si>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</si>
  <si>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</si>
  <si>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</si>
  <si>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</si>
  <si>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</si>
  <si>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</si>
  <si>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</si>
  <si>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</si>
  <si>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</si>
  <si>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</si>
  <si>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</si>
  <si>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</si>
  <si>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</si>
  <si>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</si>
  <si>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</si>
  <si>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</si>
  <si>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</si>
  <si>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</si>
  <si>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</si>
  <si>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</si>
  <si>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</si>
  <si>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</si>
  <si>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</si>
  <si>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</si>
  <si>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</si>
  <si>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</si>
  <si>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</si>
  <si>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</si>
  <si>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</si>
  <si>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</si>
  <si>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</si>
  <si>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</si>
  <si>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</si>
  <si>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</si>
  <si>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</si>
  <si>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</si>
  <si>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</si>
  <si>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</si>
  <si>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</si>
  <si>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</si>
  <si>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</si>
  <si>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</si>
  <si>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</si>
  <si>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</si>
  <si>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</si>
  <si>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</si>
  <si>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</si>
  <si>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</si>
  <si>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</si>
  <si>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</si>
  <si>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</si>
  <si>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</si>
  <si>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</si>
  <si>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</si>
  <si>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</si>
  <si>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</si>
  <si>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</si>
  <si>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</si>
  <si>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</si>
  <si>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</si>
  <si>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</si>
  <si>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</si>
  <si>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</si>
  <si>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</si>
  <si>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</si>
  <si>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</si>
  <si>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</si>
  <si>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</si>
  <si>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</si>
  <si>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</si>
  <si>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</si>
  <si>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</si>
  <si>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</si>
  <si>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</si>
  <si>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</si>
  <si>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</si>
  <si>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</si>
  <si>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</si>
  <si>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</si>
  <si>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</si>
  <si>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</si>
  <si>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</si>
  <si>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</si>
  <si>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</si>
  <si>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</si>
  <si>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</si>
  <si>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</si>
  <si>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</si>
  <si>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</si>
  <si>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</si>
  <si>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</si>
  <si>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</si>
  <si>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</si>
  <si>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</si>
  <si>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</si>
  <si>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</si>
  <si>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</si>
  <si>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</si>
  <si>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</si>
  <si>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</si>
  <si>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</si>
  <si>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</si>
  <si>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</si>
  <si>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</si>
  <si>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</si>
  <si>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</si>
  <si>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</si>
  <si>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</si>
  <si>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</si>
  <si>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</si>
  <si>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</si>
  <si>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</si>
  <si>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</si>
  <si>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</si>
  <si>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</si>
  <si>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</si>
  <si>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</si>
  <si>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</si>
  <si>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</si>
  <si>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</si>
  <si>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</si>
  <si>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</si>
  <si>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</si>
  <si>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</si>
  <si>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</si>
  <si>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</si>
  <si>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</si>
  <si>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</si>
  <si>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</si>
  <si>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</si>
  <si>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</si>
  <si>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</si>
  <si>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</si>
  <si>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</si>
  <si>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</si>
  <si>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</si>
  <si>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</si>
  <si>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</si>
  <si>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</si>
  <si>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</si>
  <si>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</si>
  <si>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</si>
  <si>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</si>
  <si>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</si>
  <si>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</si>
  <si>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</si>
  <si>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</si>
  <si>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</si>
  <si>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</si>
  <si>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</si>
  <si>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</si>
  <si>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</si>
  <si>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</si>
  <si>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</si>
  <si>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</si>
  <si>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</si>
  <si>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</si>
  <si>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</si>
  <si>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</si>
  <si>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</si>
  <si>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</si>
  <si>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</si>
  <si>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</si>
  <si>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</si>
  <si>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</si>
  <si>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</si>
  <si>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</si>
  <si>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</si>
  <si>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</si>
  <si>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</si>
  <si>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</si>
  <si>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</si>
  <si>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</si>
  <si>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</si>
  <si>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</si>
  <si>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</si>
  <si>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</si>
  <si>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</si>
  <si>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</si>
  <si>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</si>
  <si>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</si>
  <si>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</si>
  <si>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</si>
  <si>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</si>
  <si>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</si>
  <si>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</si>
  <si>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</si>
  <si>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</si>
  <si>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</si>
  <si>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</si>
  <si>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</si>
  <si>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</si>
  <si>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</si>
  <si>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</si>
  <si>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</si>
  <si>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</si>
  <si>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</si>
  <si>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</si>
  <si>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</si>
  <si>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</si>
  <si>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</si>
  <si>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</si>
  <si>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</si>
  <si>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</si>
  <si>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</si>
  <si>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</si>
  <si>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</si>
  <si>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</si>
  <si>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</si>
  <si>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</si>
  <si>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</si>
  <si>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</si>
  <si>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</si>
  <si>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</si>
  <si>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</si>
  <si>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</si>
  <si>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</si>
  <si>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</si>
  <si>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</si>
  <si>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</si>
  <si>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</si>
  <si>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</si>
  <si>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</si>
  <si>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</si>
  <si>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</si>
  <si>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</si>
  <si>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</si>
  <si>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</si>
  <si>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</si>
  <si>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</si>
  <si>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</si>
  <si>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</si>
  <si>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color theme="0"/>
        <rFont val="Museo Sans 300"/>
        <family val="3"/>
      </rPr>
      <t>(Acciones asociadas a reducir el riesgo o mejorar el control (Riesgos de Gestión)</t>
    </r>
  </si>
  <si>
    <t>REPORTE</t>
  </si>
  <si>
    <t>MONITOREO</t>
  </si>
  <si>
    <t>Observaciones del área responsable</t>
  </si>
  <si>
    <t>Observaciones OAP</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</si>
  <si>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</si>
  <si>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</si>
  <si>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</si>
  <si>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</si>
  <si>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</si>
  <si>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</si>
  <si>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</si>
  <si>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</si>
  <si>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</si>
  <si>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</si>
  <si>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</si>
  <si>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</si>
  <si>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</si>
  <si>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</si>
  <si>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</si>
  <si>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</si>
  <si>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</si>
  <si>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</si>
  <si>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</si>
  <si>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</si>
  <si>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 xml:space="preserve"> Media</t>
  </si>
  <si>
    <t>Implementación del manual de crisis</t>
  </si>
  <si>
    <t xml:space="preserve">
El profesional asignado realiza la implementación del Manual para el Manejo de Crisis Comunicacional.
</t>
  </si>
  <si>
    <t>G4</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</si>
  <si>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</si>
  <si>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</si>
  <si>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</si>
  <si>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</si>
  <si>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</si>
  <si>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</si>
  <si>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G6</t>
  </si>
  <si>
    <t>Reportar el Informe cuatrimestral en la Página WEB en el sitio del Observatorio para todo el público que acceda a la información.</t>
  </si>
  <si>
    <t>Informe cuatrimestral presentado</t>
  </si>
  <si>
    <t>Elaborar los borradores de piezas de las publicaciones del Observatorio.</t>
  </si>
  <si>
    <t>Piezas preelaboradas para enviarlas a comunicaciones</t>
  </si>
  <si>
    <t xml:space="preserve">Publicaciones pre elaboradas para revisión de comunicaciones
</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</si>
  <si>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</si>
  <si>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</si>
  <si>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</si>
  <si>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</si>
  <si>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</si>
  <si>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</si>
  <si>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</si>
  <si>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</si>
  <si>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</si>
  <si>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</si>
  <si>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</si>
  <si>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</si>
  <si>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</si>
  <si>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G9</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</si>
  <si>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</si>
  <si>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</si>
  <si>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</si>
  <si>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</si>
  <si>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</si>
  <si>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</si>
  <si>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</si>
  <si>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</si>
  <si>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</si>
  <si>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</si>
  <si>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</si>
  <si>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</si>
  <si>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</si>
  <si>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Catastrofico</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</si>
  <si>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</si>
  <si>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
Causa Raíz: No contar con terceros para la correcta administración de los predios a cargo del DADEP.</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</si>
  <si>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</si>
  <si>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</si>
  <si>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</si>
  <si>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</si>
  <si>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</si>
  <si>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</si>
  <si>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</si>
  <si>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</si>
  <si>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SI</t>
  </si>
  <si>
    <t>El Jefe de  la Oficina  Jurídica con el apoyo de su equipo de trabajo elabora o actualiza las listas de chequeo  de contratación directa persona natural.</t>
  </si>
  <si>
    <t xml:space="preserve">En el periodo verificado se realizo la actualización de la lista de chequeo </t>
  </si>
  <si>
    <t>\\172.26.1.6\pub\RIESGOS 2024\2do Cuatrimestre 2024\Oficina Jurídica\EVIDENCIAS G20</t>
  </si>
  <si>
    <t> </t>
  </si>
  <si>
    <t>NO</t>
  </si>
  <si>
    <t xml:space="preserve"> La Oficina Jurídica verifica la necesidad plasmada por el área misional en los estudios previos de todos los procesos de selección y contratos de prestación de servicios profesionales y de apoyo a la gestión donde se garantice la suficiencia y el soporte de la necesidad a contratar.</t>
  </si>
  <si>
    <t>Muestra de estudios previos de contratos de prestación de servicios y procesos de selección</t>
  </si>
  <si>
    <t>\\172.26.1.6\pub\RIESGOS 2024\2do Cuatrimestre 2024\Oficina Jurídica\Gestion\G21</t>
  </si>
  <si>
    <t>Muestra de contratos de prestación de servicios donde indica los requisitos de inicio de ejecución para el caso en particular</t>
  </si>
  <si>
    <t>\\172.26.1.6\pub\RIESGOS 2024\2do Cuatrimestre 2024\Oficina Jurídica\Gestion\G22</t>
  </si>
  <si>
    <t>\\172.26.1.6\pub\RIESGOS 2024\2do Cuatrimestre 2024\Oficina Jurídica\Gestion\G23</t>
  </si>
  <si>
    <t>Causa Inmediata: Omitir por parte del secretario técnico del comité de conciliación, el deber de comunicar a los agentes del Ministerio Público la decisión de no formular acción de repetición.
Causa Raíz: Inobservancia a lo ordenado en el Decreto Distrital 839 de 2018 y en la Resolución No. 197 de 2019 proferida por el DADEP.</t>
  </si>
  <si>
    <t>El Jefe de la Oficina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</si>
  <si>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En las sesiones adelantadas por el Comité de Conciliación en el segundo cuatrimestre del 2024, no se han realizado análisis de acciones de repetición, como quiera que no se han efectuado pagos por concepto de sentencias, conciliaciones, etc…</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</si>
  <si>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</si>
  <si>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</si>
  <si>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31/08/2024</t>
  </si>
  <si>
    <t>DADEP - Nuestro Espacio - Edición 03 - Mayo de 2024 VF (1)</t>
  </si>
  <si>
    <t xml:space="preserve">El reporte se realiza semestralmente </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</si>
  <si>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</si>
  <si>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Causa Inmediata: 1. Deficiencias generadas por falta de planeación de los compromisos.
2. Deficiencia en expedición de CDP y CRP generada por debilidad en el conocimiento del Sistema Bogdata.
Causa Raíz: Falta de conocimiento de los procesos</t>
  </si>
  <si>
    <t>En los meses de Mayo, Junio y Julio se enviaron informes de seguimiento a la ejecución presupuestal a los ordenadores del gasto y enlaces de cada área. Se hacen recomendaciones sobre las cifras de ejecución y saldos por ejecutar.</t>
  </si>
  <si>
    <t>31/07/2024</t>
  </si>
  <si>
    <t>Correos electrónicos a ordenadores del gasto y enlaces. Informes de ejecución con cifras alcanzadas al corte de cada mes.</t>
  </si>
  <si>
    <t>\\172.26.1.6\pub\RIESGOS 2024\2do Cuatrimestre 2024\Gestión de Recursos\G27 G28</t>
  </si>
  <si>
    <t>Los informes se remiten mensualmente</t>
  </si>
  <si>
    <t>Posibilidad de afectación Económico y Reputacional por no realizar la ejecución del Programa Anual de Caja Proyectado debido a deficiencias generadas por falta de planeación de los compromisos y falta de conocimiento de los procesos.</t>
  </si>
  <si>
    <t>Causa Inmediata:  Deficiencias generadas por falta de planeación de los compromisos.
Causa Raíz: Falta de conocimiento de los procesos</t>
  </si>
  <si>
    <t>Se socializó la ejecución del PAC de los meses de Mayo. Junio, Julio. Se gestionó ante la Secretaría Distrital de Hacienda las reprogramaciones de PAC requeridas.</t>
  </si>
  <si>
    <t>Posibilidad de afectación Económico y Reputacional por Pérdida, daño o uso inadecuado de los bienes muebles, debido a un control inadecuado.</t>
  </si>
  <si>
    <t>Causa Inmediata: Pérdida o daño o uso inadecuado de los bienes muebles.
Causa Raíz: Pérdida o daño o uso inadecuado de los bienes muebles por el control inadecuado.</t>
  </si>
  <si>
    <t>En el periodo se realizaron 115 traslados de bienes devolutivos, de acuerdo a los ingresos y salidas de funcionarios y contratistas</t>
  </si>
  <si>
    <t>Comprobantes de movimientos de elementos devolutivos. Comprobante 182
Comprobante 296</t>
  </si>
  <si>
    <t>W:\RIESGOS 2024\2do Cuatrimestre 2024\Gestión de Recursos\G29</t>
  </si>
  <si>
    <t xml:space="preserve">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 </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</si>
  <si>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</si>
  <si>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El responsable del inventario Asigna y controla el inventario de bienes muebles e intangibles en el aplicativo SAI y SAE para posterior generación de la constancia de entrega de bienes a cargo.</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</si>
  <si>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</si>
  <si>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</si>
  <si>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</si>
  <si>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</si>
  <si>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</si>
  <si>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 xml:space="preserve">Mensual </t>
  </si>
  <si>
    <t>Conciliaciones mensuales realizadas/ conciliaciones programadas</t>
  </si>
  <si>
    <t>Realizar seguimiento al Plan de Sostenibilidad Contable.</t>
  </si>
  <si>
    <t>Plan de Sostenibilidad Contable con sus avances.</t>
  </si>
  <si>
    <t>Seguimiento realizados</t>
  </si>
  <si>
    <t>Seguimiento realizado/Seguimiento programado</t>
  </si>
  <si>
    <t>Comunicaciones enviadas</t>
  </si>
  <si>
    <t>Comunicación enviada</t>
  </si>
  <si>
    <t>Posibilidad de afectación reputacional por la no disponibilidad  de la información organizada de acuerdo con las normas archivísticas vigentes.</t>
  </si>
  <si>
    <t xml:space="preserve"> Reputacional</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</si>
  <si>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</si>
  <si>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</si>
  <si>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</si>
  <si>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</si>
  <si>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si</t>
  </si>
  <si>
    <t xml:space="preserve">33.3%
</t>
  </si>
  <si>
    <t>No</t>
  </si>
  <si>
    <t>Realizar visitas al archivo de gestión de cada área.</t>
  </si>
  <si>
    <t xml:space="preserve"> 
Acta de visita al archivo de gestión</t>
  </si>
  <si>
    <t xml:space="preserve">Actas de visita al archivo de gestión </t>
  </si>
  <si>
    <t>Número de visitas realizadas/No de áreas programadas para transferencia.</t>
  </si>
  <si>
    <t xml:space="preserve">
Actas de seguimiento a la aplicación de las hojas de control.</t>
  </si>
  <si>
    <t xml:space="preserve">Se realizó seguimiento para verificar la aplicación de la hoja de control a los archivos de las historias laborales y los contratos </t>
  </si>
  <si>
    <t>\\172.26.1.6\pub\RIESGOS 2024\2do Cuatrimestre 2024\Gestión Documental</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</si>
  <si>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</si>
  <si>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</si>
  <si>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</si>
  <si>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Se realizó verificación del cumplimiento de los aspectos ambientales en la bodega donde esta almacenado el archivo de la entidad, generando un registro mensual de medición de humedad, temperatura y particulas contaminantes.</t>
  </si>
  <si>
    <t>Se realizó seguimiento y verificación semestral a la ejecución de procesos de limpieza y saneamiento ambiental en la bodega donde se encuentra almacenado el archivo de la entidad, generando un informe con el plan de trabajo donde el proveedor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</si>
  <si>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</si>
  <si>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Planillas</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</si>
  <si>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</si>
  <si>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</si>
  <si>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Posibilidad de ocurrencia de accidentes, incidentes de trabajo y posibles enfermedades laborales.</t>
  </si>
  <si>
    <t>Causa Inmediata: Ocurrencia de accidentes, incidentes de trabajo y posibles enfermedades laborales.
Causa Raíz: Generación de accidentes, incidentes de trabajo y posibles enfermedades laborales.</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</si>
  <si>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</si>
  <si>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</si>
  <si>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 xml:space="preserve">Posibilidad de afectación Reputacional por Incumplimiento de las acciones y actividades de mejoramiento. debido a Incumplimiento de las acciones y actividades de mejoramiento en el aplicativo de acciones CPM
</t>
  </si>
  <si>
    <t>Causa Inmediata: Incorrecta evaluación a la efectividad de los controles de los procesos y procedimientos y de los mapas de riesgos
Causa Raíz: Los controles existentes pueden ser no efectivos para la correcta verificación de los procesos y los riesgos.</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</si>
  <si>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</si>
  <si>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</si>
  <si>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</si>
  <si>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</si>
  <si>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</si>
  <si>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</si>
  <si>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</si>
  <si>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Realizar visitas al depósito en donde se encuentra el archivo de la entidad</t>
  </si>
  <si>
    <t xml:space="preserve">Acta de visita
</t>
  </si>
  <si>
    <t>Visitas al depósito en donde se encuentra el archivo de la entidad</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</si>
  <si>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</si>
  <si>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</si>
  <si>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</si>
  <si>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</si>
  <si>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</si>
  <si>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</si>
  <si>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</si>
  <si>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</si>
  <si>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</si>
  <si>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</si>
  <si>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</si>
  <si>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</si>
  <si>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</si>
  <si>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</si>
  <si>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</si>
  <si>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</si>
  <si>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</si>
  <si>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</si>
  <si>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</si>
  <si>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</si>
  <si>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</si>
  <si>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</si>
  <si>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</si>
  <si>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</si>
  <si>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</si>
  <si>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</si>
  <si>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</si>
  <si>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</si>
  <si>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</si>
  <si>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</si>
  <si>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</si>
  <si>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</si>
  <si>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Socializar mediante un comunicado las fechas de entrega de la información de acuerdo con la circular 01 de 2019</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</si>
  <si>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</si>
  <si>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El  Subdirector de Gestión Corporativa con el apoyo del grupo del área contable, efectúan seguimiento al Plan de Sostenibilidad Contable de forma mensual con el fin de que la información financiera sea razonable y oportuna.</t>
  </si>
  <si>
    <t>Posibilidad de afectación Económico y Reputacional por Omisión en el ánalisis de la conducta del o los servidores públicos que intervienen en la actuación u omisión que origino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</si>
  <si>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</si>
  <si>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</si>
  <si>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</si>
  <si>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</si>
  <si>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1 Informe Éxito Procesal cuantitativo y cualitativo del Siproj Web</t>
  </si>
  <si>
    <t xml:space="preserve"> Informe Éxito Procesal cuantitativo y cualitativo del Siproj Web</t>
  </si>
  <si>
    <t xml:space="preserve">Posibilidad de afectación Reputacional por Indebida selección de contratistas y/o deficiente estructuración de procesos de selección, incluidos aquellos relacionados con proyectos de iniciativas público privadas. </t>
  </si>
  <si>
    <t xml:space="preserve">
Causa Inmediata: Deficiente estructuración de procesos de selección, incluidos aquellos relacionados con proyectos de iniciativas público privadas.
Causa Raíz:Deficiencia en el conocimiento técnico por parte de los estructuradores del proceso contractual
</t>
  </si>
  <si>
    <t>En  los contratos de prestación de servicios profesionales y de apoyo en la gestión, en los contratos derivados del procesos de selección se incluye garantia unica de cumplimiento.</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</si>
  <si>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</si>
  <si>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</si>
  <si>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</si>
  <si>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</si>
  <si>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</si>
  <si>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</si>
  <si>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</si>
  <si>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</si>
  <si>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</si>
  <si>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</si>
  <si>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</si>
  <si>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</si>
  <si>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</si>
  <si>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La Oficina Jurídica realiza la verificación de los requisitos para el inicio de  ejecución y la suscripción del Acta de Inicio</t>
  </si>
  <si>
    <t>Posibilidad de afectación Económica y Reputacional por Incumplimiento de los términos contractuales o legales generando una pérdida de competencia para liquidar el contrato.</t>
  </si>
  <si>
    <t>Causa inmediata: Pérdida de competencia para liquidar el contrato
Causa Raíz:  Incumplimiento de los términos contractuales o legales para liquidar</t>
  </si>
  <si>
    <t xml:space="preserve">El Jefe de la Oficina Jurídica con el apoyo de su equipo de trabajo informa a las áreas misionales los contratos que se encuentran pendientes de liquidación y cerca del término de perdida de competencia. </t>
  </si>
  <si>
    <t>Remitir memorando a las áreas informando el estado de los contratos pendientes de liquidación</t>
  </si>
  <si>
    <t>Actas de socializaciones, memorandos y envío de correos electrónicos</t>
  </si>
  <si>
    <t>No. liquidaciones contractuales trámitadas</t>
  </si>
  <si>
    <t>Se realizaron mesas de trabajo con las áreas para adquirir los compromisos con los contratos a liquidar, se remitió comunicación a los ordenadores del gasto con la inormación de los contratos que deben ser liquidados y asi mismo se les informo por medio de memorando.</t>
  </si>
  <si>
    <t>Memorando, Actas de compromisos, envío correos electrónicos y base de datos de liquidación.</t>
  </si>
  <si>
    <t xml:space="preserve">Posibilidad de afectación Reputacional por Omitir por parte del abogado asignado, el deber de presentar ante los miembros del comité de conciliación las solicitudes realizadas a la entidad.  </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</si>
  <si>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</si>
  <si>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</si>
  <si>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</si>
  <si>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</si>
  <si>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Envío de las  comunicaciones enviadas mensualmente a los abogados recordando el deber de presentar ante los miembros del comité de conciliación las solicitudes de conciliación realizadas a la entidad. </t>
  </si>
  <si>
    <t>2 Comunicaciones Enviadas</t>
  </si>
  <si>
    <t>Causa Inmediata: Revisión extemporanea de las Solicitudes recibidas para presentar al comité de conciliación
Causa Raíz: Falta de control por parte del abogado en cuanto a las solicitudes recibidas para presentar al comité de conciliación</t>
  </si>
  <si>
    <t>N/A</t>
  </si>
  <si>
    <t>Causa Inmediata: No entrega oportuna de la documentación de acuerdo al procedimiento de organización de archivos.
Causa Raíz: Desconocimiento de los procedimientos y normas técnicas sobre la organización de archivos.</t>
  </si>
  <si>
    <t xml:space="preserve">Se realizaron visitas para verificar la organización de los archivos de gestión de las siguientes áreas: Oficina de control disciplinario interno, Atención a la ciudadanía, Oficina asesora de planeación, Talento humano, Plan Institucional de Gestión Ambiental Oficina de control interno, presupuesto, Escuela y laboratorio de la Casa del Espacio Público. </t>
  </si>
  <si>
    <t xml:space="preserve"> 
Elaboración del cronograma de transferencias documentales
</t>
  </si>
  <si>
    <t>Se elaboró el cronograma de tranferencias documentales primarias, el cual fue aprobado por el Comité Institucional de Gestión y desempeño el 28 de junio de 2024, y socializado a través de correo electrónico a los puntos focales y secretarios de la entidad.</t>
  </si>
  <si>
    <t xml:space="preserve">1
</t>
  </si>
  <si>
    <t>Cronograma</t>
  </si>
  <si>
    <t>Registros</t>
  </si>
  <si>
    <t>Se efectuaron conciliaciones a los diferentes rubros del Estado Financiero ( Bienes muebles, Inmuebles, enlace)</t>
  </si>
  <si>
    <t>Se realizo seguimiento al plan de sostenibildiad contable y se realizo el comité.</t>
  </si>
  <si>
    <t>Se remitio oficio mediante correo electronico  a 19 fondos de desarrollo local y 15 entidades del nivel central entidades nivel central</t>
  </si>
  <si>
    <t xml:space="preserve">Plan de Sostenibidad contable </t>
  </si>
  <si>
    <t xml:space="preserve">Conciliaciones Realizadas
</t>
  </si>
  <si>
    <t>Socialización entidades</t>
  </si>
  <si>
    <t>Ninguna</t>
  </si>
  <si>
    <t>El líder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</si>
  <si>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Si</t>
  </si>
  <si>
    <t>Se realiza la programacion de cada una de las actividades mediante agenda y en el correo institucional, con el fin de garantizar la mayor participacion posible de servidores.</t>
  </si>
  <si>
    <t xml:space="preserve">Calendario de agendamiento, seguimiento a los diferentes planes </t>
  </si>
  <si>
    <t>\\172.26.1.6\pub\RIESGOS 2024\2do Cuatrimestre 2024\Talento Humano
https://www.dadep.gov.co/planeacion/seguimientos</t>
  </si>
  <si>
    <t>Se viene apoyando las afiliaciones a la ARL, con el fin de garantizar que el personal vinculado tenga la proteccion adecuada en caso de accidnete o enfermedad laboral. De igual manera se realizan las capacitaciones pertinentes mediante procesos de induccion o en temas especificos requeridos por el personal y se entregan elementos de proteccion personal.</t>
  </si>
  <si>
    <t xml:space="preserve">Afiliaciones ARL, seguimiento a los diferentes planes </t>
  </si>
  <si>
    <t xml:space="preserve">Este proceso genera una prenomina la cual es revisada por los profesionales del area responsables y quienes realizan calculos manuales para garantizar la calidad de los resultados y se mantiene la seguridad de la información por medio de los Backup. </t>
  </si>
  <si>
    <t>Nómina mensual</t>
  </si>
  <si>
    <t xml:space="preserve">Para este proceso se mantienen perfiles restringidos a los usuarios  de acuerdo con la responsabilidad de realización de la nómina </t>
  </si>
  <si>
    <t>El profesional del área realiza monitoreo cuatrimestral a los mapas de riesgos institucionales, Corrupción, Gestión y Seguridad de la Información.</t>
  </si>
  <si>
    <t>No se presentan avances</t>
  </si>
  <si>
    <t xml:space="preserve">Teniendo en cuenta que a la fecha no se ha realizado cierre de agosto la información se envia por los meses de abril, mayo, junio y julio </t>
  </si>
  <si>
    <t xml:space="preserve">Se enviaron alertas mediante correo electrónico a la SGI, OJ, SGC Y OTIC con acciones del CPM próximas a vencer. </t>
  </si>
  <si>
    <t>Correos de alerta de vencimiento de acciones de mejoramiento enviados</t>
  </si>
  <si>
    <t xml:space="preserve">Se adjunta linea en el tiempo de los procesos disciplinarios/ Por estar sujeta a reserva la información de la OCDI, se adjunta pantallazo de la Matriz excel de seguimiento, así como pantallazo del usuario que tiene la OCDI en el SID. </t>
  </si>
  <si>
    <t xml:space="preserve">En la actualidad en la OCDI, solo esta compuesta por el Jefe de la oficina y una secretaría ejecutiva, por tal razón no se realizan reuniones de control y seguimiento de gestion de la oficina.  </t>
  </si>
  <si>
    <t>La actividad propuesta se sigue ejecutando a cabalidad mensualmente.  Se mantiene informado al jefe de oficina y al grupo de profesionales de la OCI de las actividades desarrolladas en el mes y las proximas a desarrollar en el mes siguiente. Se tiene soporte del correo de los meses de mayo, junio, julio y agosto de 2024.</t>
  </si>
  <si>
    <t>Archivo word con copia de correos electronicos enviados a la oficina mensualmente.</t>
  </si>
  <si>
    <t>\\172.26.1.6\pub\RIESGOS 2024\2do Cuatrimestre 2024\Oficina de Control Interno\Riesgo G39_Gestión</t>
  </si>
  <si>
    <t>El control ha sido efectivo pudiendo ajustar tiempos y recursos para el cumplimiento del PAA.</t>
  </si>
  <si>
    <t>Retroalimentación y  seguimiento mensual a los  planes de acción de los proyectos de inversión de la entidad a través del Formato SPI.</t>
  </si>
  <si>
    <t>\\172.26.1.6\pub\RIESGOS 2024\2do Cuatrimestre 2024\Oficina Asesora de Planeación\G1\Mayo-Agosto</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</si>
  <si>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</si>
  <si>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</si>
  <si>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</si>
  <si>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</si>
  <si>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</si>
  <si>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</si>
  <si>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</si>
  <si>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r>
      <rPr>
        <b/>
        <u/>
        <sz val="10"/>
        <color theme="1"/>
        <rFont val="Calibri"/>
        <family val="2"/>
        <scheme val="minor"/>
      </rPr>
      <t>Plan de Acción</t>
    </r>
    <r>
      <rPr>
        <u/>
        <sz val="10"/>
        <color theme="1"/>
        <rFont val="Calibri"/>
        <family val="2"/>
        <scheme val="minor"/>
      </rPr>
      <t xml:space="preserve">
</t>
    </r>
    <r>
      <rPr>
        <b/>
        <sz val="10"/>
        <color theme="1"/>
        <rFont val="Calibri"/>
        <family val="2"/>
        <scheme val="minor"/>
      </rPr>
      <t xml:space="preserve">1. </t>
    </r>
    <r>
      <rPr>
        <sz val="10"/>
        <color theme="1"/>
        <rFont val="Calibri"/>
        <family val="2"/>
        <scheme val="minor"/>
      </rPr>
      <t xml:space="preserve">Cuatro (4) Correos electrónicos definiendo relevos durante el II Trimestre 2024 en PDF
</t>
    </r>
    <r>
      <rPr>
        <b/>
        <sz val="10"/>
        <color theme="1"/>
        <rFont val="Calibri"/>
        <family val="2"/>
        <scheme val="minor"/>
      </rPr>
      <t xml:space="preserve">2. </t>
    </r>
    <r>
      <rPr>
        <sz val="10"/>
        <color theme="1"/>
        <rFont val="Calibri"/>
        <family val="2"/>
        <scheme val="minor"/>
      </rPr>
      <t xml:space="preserve">Solicitud mantenimientos preventivos Mesa de Ayuda
</t>
    </r>
    <r>
      <rPr>
        <b/>
        <sz val="10"/>
        <color theme="1"/>
        <rFont val="Calibri"/>
        <family val="2"/>
        <scheme val="minor"/>
      </rPr>
      <t xml:space="preserve">3. </t>
    </r>
    <r>
      <rPr>
        <sz val="10"/>
        <color theme="1"/>
        <rFont val="Calibri"/>
        <family val="2"/>
        <scheme val="minor"/>
      </rPr>
      <t>Reportes efectuados en el marco del Convenio Interadministrativo</t>
    </r>
    <r>
      <rPr>
        <u/>
        <sz val="10"/>
        <color theme="1"/>
        <rFont val="Calibri"/>
        <family val="2"/>
        <scheme val="minor"/>
      </rPr>
      <t xml:space="preserve">
</t>
    </r>
    <r>
      <rPr>
        <b/>
        <u/>
        <sz val="10"/>
        <color theme="1"/>
        <rFont val="Calibri"/>
        <family val="2"/>
        <scheme val="minor"/>
      </rPr>
      <t>Controles</t>
    </r>
    <r>
      <rPr>
        <u/>
        <sz val="10"/>
        <color theme="1"/>
        <rFont val="Calibri"/>
        <family val="2"/>
        <scheme val="minor"/>
      </rPr>
      <t xml:space="preserve">
</t>
    </r>
    <r>
      <rPr>
        <b/>
        <sz val="10"/>
        <color theme="1"/>
        <rFont val="Calibri"/>
        <family val="2"/>
        <scheme val="minor"/>
      </rPr>
      <t xml:space="preserve">1. </t>
    </r>
    <r>
      <rPr>
        <sz val="10"/>
        <color theme="1"/>
        <rFont val="Calibri"/>
        <family val="2"/>
        <scheme val="minor"/>
      </rPr>
      <t xml:space="preserve">Estructura relevos Equipo de Atención a la Ciudadanía Vigencia 2024 en PDF.
</t>
    </r>
    <r>
      <rPr>
        <b/>
        <sz val="10"/>
        <color theme="1"/>
        <rFont val="Calibri"/>
        <family val="2"/>
        <scheme val="minor"/>
      </rPr>
      <t>2.</t>
    </r>
    <r>
      <rPr>
        <sz val="10"/>
        <color theme="1"/>
        <rFont val="Calibri"/>
        <family val="2"/>
        <scheme val="minor"/>
      </rPr>
      <t xml:space="preserve"> Acciones de Continuidad del Negocio 2024 en PDF y virtual </t>
    </r>
    <r>
      <rPr>
        <sz val="10"/>
        <color rgb="FF0000CC"/>
        <rFont val="Calibri"/>
        <family val="2"/>
        <scheme val="minor"/>
      </rPr>
      <t>https://www.dadep.gov.co/sites/default/files/instrumentos-de-gestion-de-informacion-publica/2022-08/accionesdecontinuidaddelaatencionalaciudadania.pdf</t>
    </r>
  </si>
  <si>
    <t>\\172.26.1.6\pub\RIESGOS 2024\2do Cuatrimestre 2024\Atención al Ciudadano\G4</t>
  </si>
  <si>
    <r>
      <rPr>
        <b/>
        <sz val="10"/>
        <color theme="1"/>
        <rFont val="Franklin Gothic Book"/>
        <family val="2"/>
      </rPr>
      <t>1.</t>
    </r>
    <r>
      <rPr>
        <sz val="10"/>
        <color theme="1"/>
        <rFont val="Franklin Gothic Book"/>
        <family val="2"/>
      </rPr>
      <t xml:space="preserve"> Se solicitó los correspondientes mantenimientos y revisiones a través de la Mesa de Ayuda en el periodo correspondiente</t>
    </r>
    <r>
      <rPr>
        <sz val="10"/>
        <color theme="5"/>
        <rFont val="Franklin Gothic Book"/>
        <family val="2"/>
      </rPr>
      <t xml:space="preserve">
</t>
    </r>
    <r>
      <rPr>
        <sz val="10"/>
        <color theme="1"/>
        <rFont val="Franklin Gothic Book"/>
        <family val="2"/>
      </rPr>
      <t xml:space="preserve">
</t>
    </r>
    <r>
      <rPr>
        <b/>
        <sz val="10"/>
        <color theme="1"/>
        <rFont val="Franklin Gothic Book"/>
        <family val="2"/>
      </rPr>
      <t>2</t>
    </r>
    <r>
      <rPr>
        <sz val="10"/>
        <color theme="1"/>
        <rFont val="Franklin Gothic Book"/>
        <family val="2"/>
      </rPr>
      <t>. Se adelantó reporte en el marco del Convenio Interadministrativo con la Secretaría General de la Alcaldía Mayor de Bogotá.</t>
    </r>
  </si>
  <si>
    <r>
      <t xml:space="preserve">Durante el </t>
    </r>
    <r>
      <rPr>
        <b/>
        <sz val="10"/>
        <color theme="1"/>
        <rFont val="Franklin Gothic Book"/>
        <family val="2"/>
      </rPr>
      <t xml:space="preserve">SegundoTrimestre del 2024 </t>
    </r>
    <r>
      <rPr>
        <sz val="10"/>
        <color theme="1"/>
        <rFont val="Franklin Gothic Book"/>
        <family val="2"/>
      </rPr>
      <t xml:space="preserve">se han adelantado las siguientes capacitaciones:
</t>
    </r>
    <r>
      <rPr>
        <b/>
        <sz val="10"/>
        <color theme="1"/>
        <rFont val="Franklin Gothic Book"/>
        <family val="2"/>
      </rPr>
      <t xml:space="preserve">1. </t>
    </r>
    <r>
      <rPr>
        <sz val="10"/>
        <color theme="1"/>
        <rFont val="Franklin Gothic Book"/>
        <family val="2"/>
      </rPr>
      <t xml:space="preserve">Cualificación C1 M2. Introducción al Servicio a La Ciudadanía de la Secretaria General de la Alcaldía Mayor de Bogotá del 20/05/2024
</t>
    </r>
    <r>
      <rPr>
        <b/>
        <sz val="10"/>
        <color theme="1"/>
        <rFont val="Franklin Gothic Book"/>
        <family val="2"/>
      </rPr>
      <t>2.</t>
    </r>
    <r>
      <rPr>
        <sz val="10"/>
        <color theme="1"/>
        <rFont val="Franklin Gothic Book"/>
        <family val="2"/>
      </rPr>
      <t xml:space="preserve"> Cualificación C1 M2. Introducción al Servicio a La Ciudadanía de la Secretaria General de la Alcaldía Mayor de Bogotá del 24/05/2024
</t>
    </r>
    <r>
      <rPr>
        <b/>
        <sz val="10"/>
        <color theme="1"/>
        <rFont val="Franklin Gothic Book"/>
        <family val="2"/>
      </rPr>
      <t xml:space="preserve">3. </t>
    </r>
    <r>
      <rPr>
        <sz val="10"/>
        <color theme="1"/>
        <rFont val="Franklin Gothic Book"/>
        <family val="2"/>
      </rPr>
      <t xml:space="preserve">Fundamentos de lenguaje claro e incluyente Lenguaje Claro de la Veeduría de Bogotá del 17/05/2024
</t>
    </r>
    <r>
      <rPr>
        <b/>
        <sz val="10"/>
        <color theme="1"/>
        <rFont val="Franklin Gothic Book"/>
        <family val="2"/>
      </rPr>
      <t xml:space="preserve">4. </t>
    </r>
    <r>
      <rPr>
        <sz val="10"/>
        <color theme="1"/>
        <rFont val="Franklin Gothic Book"/>
        <family val="2"/>
      </rPr>
      <t xml:space="preserve">Ciclo 2 Módulo 1 "Empoderando mis Habilidades para el Servicio" de la Secretaria General de la Alcaldía Mayor de Bogotá del 16/07/2024
</t>
    </r>
    <r>
      <rPr>
        <b/>
        <sz val="10"/>
        <color theme="1"/>
        <rFont val="Franklin Gothic Book"/>
        <family val="2"/>
      </rPr>
      <t>5.</t>
    </r>
    <r>
      <rPr>
        <sz val="10"/>
        <color theme="1"/>
        <rFont val="Franklin Gothic Book"/>
        <family val="2"/>
      </rPr>
      <t xml:space="preserve"> Ciclo 3 Módulo 1 "Ética y Transparencia” de la Secretaria General de la Alcaldía Mayor de Bogotá del 20/08/2024</t>
    </r>
  </si>
  <si>
    <r>
      <rPr>
        <b/>
        <u/>
        <sz val="10"/>
        <color theme="1"/>
        <rFont val="Calibri"/>
        <family val="2"/>
        <scheme val="minor"/>
      </rPr>
      <t>Plan de Acción</t>
    </r>
    <r>
      <rPr>
        <b/>
        <sz val="10"/>
        <color theme="1"/>
        <rFont val="Calibri"/>
        <family val="2"/>
        <scheme val="minor"/>
      </rPr>
      <t xml:space="preserve">
1. </t>
    </r>
    <r>
      <rPr>
        <sz val="10"/>
        <color theme="1"/>
        <rFont val="Calibri"/>
        <family val="2"/>
        <scheme val="minor"/>
      </rPr>
      <t>Cinco (5) capacitaciones II Trimestre del 2024</t>
    </r>
    <r>
      <rPr>
        <b/>
        <sz val="10"/>
        <color theme="1"/>
        <rFont val="Calibri"/>
        <family val="2"/>
        <scheme val="minor"/>
      </rPr>
      <t xml:space="preserve">
</t>
    </r>
    <r>
      <rPr>
        <b/>
        <u/>
        <sz val="10"/>
        <color theme="1"/>
        <rFont val="Calibri"/>
        <family val="2"/>
        <scheme val="minor"/>
      </rPr>
      <t>Controles</t>
    </r>
    <r>
      <rPr>
        <b/>
        <sz val="10"/>
        <color theme="1"/>
        <rFont val="Calibri"/>
        <family val="2"/>
        <scheme val="minor"/>
      </rPr>
      <t xml:space="preserve">
1. </t>
    </r>
    <r>
      <rPr>
        <sz val="10"/>
        <color theme="1"/>
        <rFont val="Calibri"/>
        <family val="2"/>
        <scheme val="minor"/>
      </rPr>
      <t xml:space="preserve">Programación Capacitaciones y Cualificaciones Secretaría General de la Alcaldía Mayor de Bogotá.
</t>
    </r>
    <r>
      <rPr>
        <b/>
        <sz val="10"/>
        <color theme="1"/>
        <rFont val="Calibri"/>
        <family val="2"/>
        <scheme val="minor"/>
      </rPr>
      <t xml:space="preserve">2. </t>
    </r>
    <r>
      <rPr>
        <sz val="10"/>
        <color theme="1"/>
        <rFont val="Calibri"/>
        <family val="2"/>
        <scheme val="minor"/>
      </rPr>
      <t>Programación Capacitaciones y Cualificaciones Veeduría de Bogotá.</t>
    </r>
  </si>
  <si>
    <t>\\172.26.1.6\pub\RIESGOS 2024\2do Cuatrimestre 2024\Atención al Ciudadano\G5</t>
  </si>
  <si>
    <t>Se adelantó cuatro (4) notificaciones de relevos de los canales de atención, ante situaciones administrativas de los titulares de los canales  contando con un pérsonal idóneo, con conocimiento y disponibilidad en trámites y servicios. Cada persona dispone de los roles de manejo de los canales ante las eventualidades. Para las situaciones en particular durante el cuatrimestre, se cubrieron los canales de atención y/o actividades del Equipo de Trabajo, las cuales fueron informadas a través de correo electrónico. 
Para la vigencia 2024, los controles de acuerdo a la disponibilidad de personal se definieron los roles de atención de canales, así mismo, los contratos de prestación suscritos disponen el clausulado y las acciones de continuidad de servicio.</t>
  </si>
  <si>
    <t>94 solicitudes a mesa de ayuda
3 reportes de novedades a Secretaria General</t>
  </si>
  <si>
    <t>El área responsable reportó la información de manera oportuna y las actividades adelantadas con sus soportes son coherentes con las actividades formuladas.
Se informa que el riesgo no se ha materializado.</t>
  </si>
  <si>
    <t>Número de inducciones realizadas y lineamientos socializados/Número de inducciones y lineamientos programados.</t>
  </si>
  <si>
    <t>19  (4 correos de formulación, revisión y retroalimentación de los planes de acción 2024 para los proyectos de inversión derivados del Plan Distrital de Desarrollo 2024-2027 "Bogotá Camina Segura" y 15 correos de revisión, retroalimentación y validación del seguimiento a los planes de acción (SPI) de los proyectos de inversión, correspondiente al segundo cuatrimestre de 2024).</t>
  </si>
  <si>
    <t>Correos de lineamientos, revisión y validación de: a) Formulación de los planes de acción 2024 para los proyectos de inversión derivados del Plan Distrital de Desarrollo 2024-2027 "Bogotá Camina Segura" y b) Seguimiento a los planes de acción (SPI) de los proyectos de inversión, correspondiente al segundo cuatrimestre de 2024.</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</si>
  <si>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</si>
  <si>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</si>
  <si>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Se realizó verificación del cumplimiento de las obligaciones contractuales del contratista encargado de la custodia y administración del archivo de la Defensoría, generando una acta mensual de seguimiento de las actividades administrativos, operativas y condiciones medioambientales del depósito donde se conserva el archivo de la entidad.</t>
  </si>
  <si>
    <t>Acta</t>
  </si>
  <si>
    <t>Se realizó la certificación de cumplimiento de las obligaciones contractuales del Contratista</t>
  </si>
  <si>
    <t xml:space="preserve">Certificado </t>
  </si>
  <si>
    <t>Seguimiento a las sentencias desfavorables que impliquen la erogación de recursos</t>
  </si>
  <si>
    <t>\\172.26.1.6\pub\RIESGOS 2024\2do Cuatrimestre 2024\Oficina Jurídica\Gestion\G19</t>
  </si>
  <si>
    <t xml:space="preserve">4 listas de chequeo </t>
  </si>
  <si>
    <t>Cinco (5) minutas Contractuales</t>
  </si>
  <si>
    <t xml:space="preserve">Siete (7)  Estudios Previos </t>
  </si>
  <si>
    <t>Una (1) Base de Datos
Una (1) acta con compromisos
Un (1) correo enviado
Un (1) memorando</t>
  </si>
  <si>
    <t>Posibilidad de afectación Reputacional por un bajo interes en los documentos realizados por el  Observatorio del Espacio Público por la comunidad u otras entidades para la toma de decisiones. debido a la falta de rigurosidad tecnica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</si>
  <si>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</si>
  <si>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Se realizó la solicitud del informe cuatrimestral el cual se envió a la Oficina de Comunicaciones</t>
  </si>
  <si>
    <t>Correo electronico enviado a la Oficina de Comunicaciones</t>
  </si>
  <si>
    <t>Se envío el primer informe cuatrimestral para la revisión y aprobación de la Oficina de Comunicaciones.</t>
  </si>
  <si>
    <t>NA</t>
  </si>
  <si>
    <t xml:space="preserve">Se alboraron las siguientes piezas comunicativas para su respecrtiva publicación </t>
  </si>
  <si>
    <t>Piezas elaboradas y enviadas a la Oficina de Comunicaciones</t>
  </si>
  <si>
    <t xml:space="preserve">Se realizó revisión de las respectivas líneas de investigación </t>
  </si>
  <si>
    <t>Actas Diligenciadas</t>
  </si>
  <si>
    <t>Realizar las mesas de trabajo con las constructoras para facilitar la entrega de zonas de cesión al Distrito.</t>
  </si>
  <si>
    <t>Número de mesas realizadas</t>
  </si>
  <si>
    <t>El profesional asignado realiza el seguimiento del informe suministrado por la Secretaria Distrital de Planeación de la información de licencias aprobadas por las Curadurías Urbanas y realiza mesas de trabajo con los constructores de acuerdo al cumplimiento de compromisos, se ve la pertinencias de enviar a las Alcaldías Locales para su respectivo seguimiento como controles en las localidades.</t>
  </si>
  <si>
    <t>Actas de mesa de trabajo realizado</t>
  </si>
  <si>
    <t>Documento plano en el cual se reportan las actas de recibo de zonas de cesión aprobadas.</t>
  </si>
  <si>
    <t>Reporte de actas de zonas de cesión, recibo y tomas de posesión aprobadas</t>
  </si>
  <si>
    <t>Cuadro de actas de recibo aprobadas</t>
  </si>
  <si>
    <t>número de visitas realizadas/No de visitas programadas</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</si>
  <si>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</si>
  <si>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Posibilidad de afectación Reputacional por resultados inconsistentes en las investigaciones debido a que la Información de los productos de investigación no es veraz y confiable.</t>
  </si>
  <si>
    <t>Causa Inmediata: Resultados inconsistentes producto de las investigaciones.
Causa Raíz: información de los productos de investigación no es veraz y confiable.</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</si>
  <si>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</si>
  <si>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</si>
  <si>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titulos entre otros.</t>
  </si>
  <si>
    <t xml:space="preserve">Documentos técnicos realizados </t>
  </si>
  <si>
    <t xml:space="preserve">Número de documentos realizados </t>
  </si>
  <si>
    <t>Se realizaron  documentos técnicos durante el primer semestre</t>
  </si>
  <si>
    <t>Número de estudios técnicos realizados</t>
  </si>
  <si>
    <t>Reuniones realizadas con la SDP y con la Secretaría Distrital de Habitat</t>
  </si>
  <si>
    <t>DE ACUERDO CON EL EL ACTA DEL 16 DE AGOSTO DE 2024 SE ELIMINA ESTE RIESGO, YA QUE CONTIENE LA INFORMACIÓN DEL RIESGO G8.</t>
  </si>
  <si>
    <t>Perdida reputacional por la emisión de conceptos de recepción de predios en dación de pago con errores y/o inconsistencias técnicas</t>
  </si>
  <si>
    <t>Causa Inmediata: Inconsistencias en la información oficial de los predios en dación de pago entregadas al Epacio Püblico 
Causa Raíz: Carente Información oficial sobre los predios que van hacer entregados por las entidades del orden distrital por procesos de dación de pago al Espacio Público.</t>
  </si>
  <si>
    <t>Las SRI y la SGIEP Verifica la información enviada por las respectivas entidades y verifica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</si>
  <si>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</si>
  <si>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</si>
  <si>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SRI</t>
  </si>
  <si>
    <t>anual</t>
  </si>
  <si>
    <t>Correos aclaratorios de la información de las daciones de pgo</t>
  </si>
  <si>
    <t>Número de correos enviados</t>
  </si>
  <si>
    <t>Informar a las entidades donde se origina la información para que puedan soportar la información y corregirla en los sistemas de información de la entidad.</t>
  </si>
  <si>
    <t>La toma física se realiza en el mes de octubre del segundo semestre del año, no se han presentado eventos de pérdidas de bienes.</t>
  </si>
  <si>
    <t>hoja de vida proyecto de inversion indicadores</t>
  </si>
  <si>
    <t>N.A</t>
  </si>
  <si>
    <t>Instructivo diagnostico del MSPI_ JUN_2024</t>
  </si>
  <si>
    <t xml:space="preserve">NO </t>
  </si>
  <si>
    <t>Se realizo el formato de hoja de vida de indicadores</t>
  </si>
  <si>
    <t>Se diligencio y actualizó la matriz de diagnostico MSPI</t>
  </si>
  <si>
    <t>4</t>
  </si>
  <si>
    <t>\\172.26.1.6\pub\RIESGOS 2024\2do Cuatrimestre 2024\Gestión de la Tecnología y la Información\2. Riesgos de gestion\evidencias</t>
  </si>
  <si>
    <t>Reuniones avances de los preyectos correspondientes al PETI</t>
  </si>
  <si>
    <t>5/5</t>
  </si>
  <si>
    <t>Excel en planner de reuniones de seguimiento a los proyectos.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</si>
  <si>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</si>
  <si>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 xml:space="preserve">1. Solicitud a través de la Mesa de Ayuda de la OTIC.
2. Reportes al Convenio Interadministrativo suscrito. </t>
  </si>
  <si>
    <t xml:space="preserve">El profesional asignado realiza la actualización sitio web del Observatorio de acuerdo a la necesidad de la SRI. </t>
  </si>
  <si>
    <t xml:space="preserve">El profesional asignado realiza las publicaciones relacionadas con los eventos e investigaciones del Observatorio. </t>
  </si>
  <si>
    <t xml:space="preserve">El área responsable reportó la información de manera oportuna, sin embargo no esta adjuntando las evidencias planteadas en la actividad que son las actas de reunión para validar el avance de los proyectos implementados en el Plan Estratégico de Tecnologías de la Información - PETI 
Se informa que el riesgo no se ha materializado.   </t>
  </si>
  <si>
    <t>Revisión de las sentencias condenatorias en el SIPROJ WEB</t>
  </si>
  <si>
    <t xml:space="preserve">El área responsable reportó la información de manera oportuna, sin embargo las acciones adelantadas no estan acorde a las actividades no esta adjuntando los informes del resultado del seguimiento de las sentencias desfavorables que implican la erogación de recursos. 
Se informa que el riesgo no se ha materializado.   
</t>
  </si>
  <si>
    <t>El área responsable reportó la información de manera oportuna y las actividades adelantadas con sus soportes son coherentes con las actividades formuladas.
Sin embargo, desde el proceso se solicita la eliminación del riesgo por las razones que se describen en la columna de observaciones del área responsable.
Se informa que el riesgo no se ha materializado.</t>
  </si>
  <si>
    <t> Se propone eliminar el riesgo para la oficina Jurídica, ya que esta area no es la encargada de estructurar los procesos contractuales realacionados con asociaciones público privadas, esta responsabilidad es de las áreas misionales</t>
  </si>
  <si>
    <t xml:space="preserve"> 31/08/2024</t>
  </si>
  <si>
    <t>\\172.26.1.6\pub\RIESGOS 2024\2do Cuatrimestre 2024\Oficina Jurídica\Gestion\G24</t>
  </si>
  <si>
    <t>\\172.26.1.6\pub\RIESGOS 2024\2do Cuatrimestre 2024\Gestión de Recursos\G26</t>
  </si>
  <si>
    <t>Se propone eliminar el riesgo para la oficina Jurídica ya que esta actividad se encuentra contenida en el seguimiento y control al riesgo G19 incluido en esta matriz como quiera que tanto a la sentencia condenatoria y/o pago de conciliación como al estudio de repetición se le hace el control en el riesgo en mención.</t>
  </si>
  <si>
    <t>No se realizan observaciones dado que no se realizaron procesos a los que se refiere el riesgo.
Se informa que el riesgo no se ha materializado.</t>
  </si>
  <si>
    <t>3 socializaciones 
6 seguimientos</t>
  </si>
  <si>
    <t>En el mes de mayo se realizó la publicación DADEP - Nuestro Espacio - Edición 03 - Mayo de 2024 VF, que incluye en su página 11 la información de avance de los planes. Adicionalmente en los meses de junio y julio se han difundido diferentes acciones que contribuyen al cumplimiento de las acciones propuestas en los planes de acción.</t>
  </si>
  <si>
    <t>El área responsable reportó la información de manera oportuna, pero no se evidenciaron actividades realizadas o soportes de las minutas de seguridad y vigilancia. De igual manera, el resultado del indicador no es coherente con el soporte enviado.
Se informa que el riesgo no se ha materializado.</t>
  </si>
  <si>
    <t>\\172.26.1.6\pub\RIESGOS 2024\2do Cuatrimestre 2024\Gestión de Recursos\G31\mayo -agosto</t>
  </si>
  <si>
    <t>Actas</t>
  </si>
  <si>
    <t>Hoja de control</t>
  </si>
  <si>
    <t>4 correos electrónicos
25 reportes del sistema Bogdata</t>
  </si>
  <si>
    <t>4 Correos electrónicos</t>
  </si>
  <si>
    <t>El área responsable reportó la información de manera oportuna, sin embargo las acciones adelantadas que informa no aportan suficiente evidencia de la asistencia a capacitaciones de los colaboradores de la entidad.
Coloca en evidencias el seguimiento al plan institucional de capacitaciones y el de bienestar e incentivos, sin embargo en los soportes de los menciona.
Se informa que el riesgo no se ha materializado.</t>
  </si>
  <si>
    <t>\\172.26.1.6\pub\RIESGOS 2024\2do Cuatrimestre 2024\Administración y Gestión del Observatorio\RIESGO G 6.1 DOCUMENTOS</t>
  </si>
  <si>
    <t>\\172.26.1.6\pub\RIESGOS 2024\2do Cuatrimestre 2024\Administración y Gestión del Observatorio\RIESGO G 6.2 PIEZAS</t>
  </si>
  <si>
    <t>\\172.26.1.6\pub\RIESGOS 2024\2do Cuatrimestre 2024\Administración y Gestión del Observatorio\RIESGO G 6.3 ACTAS</t>
  </si>
  <si>
    <t xml:space="preserve">Socialización del avance de las metas proyecto de inversión y metas sectoriales Plan de Desarrollo y ejecución presupuestal a cargo del DADEP.
</t>
  </si>
  <si>
    <t>Acta 003 del 28 de junio de 2024 del Comité Institucional de Gestión y Desempeño - CIGD.</t>
  </si>
  <si>
    <t>Se realizó un comité Institucional de Gestión y Desempeño en el que como parte de la planeación estratégica se revisó la ejecución presupuestal de los proyectos de inversión que finalizaron el 31 de mayo de 2024.</t>
  </si>
  <si>
    <t xml:space="preserve">
La formulación de los proyectos de inversión del mes de junio de 2024 y su seguimiento a través del SPI se ha realizado de manera mensual a partir del mes de julio de 2024</t>
  </si>
  <si>
    <t xml:space="preserve">En el segundo cuatrimestre no se realizó presentación del seguimiento a los planes operativos de la entidad, toda vez que los comites se centraron en la formulación de la nueva plataforma estratégica, con el fin de actualizar dichos planes. </t>
  </si>
  <si>
    <t>\\172.26.1.6\pub\RIESGOS 2024\2do Cuatrimestre 2024\Administración y Gestión del Observatorio\RIESGO G 7 ACTAS</t>
  </si>
  <si>
    <t>Documentos técnicos realizados</t>
  </si>
  <si>
    <t>\\172.26.1.6\pub\RIESGOS 2024\2do Cuatrimestre 2024\Inventario General del Espacio Público\RIESGOS DE GESTIÓN SRI\RIESGO G 8</t>
  </si>
  <si>
    <t>DE ACUERDO CON EL ACTA DEL 16 DE AGOSTO DE 2024 SE ELIMINA JUSTIFICADO EN QUE ESTE RIESGO CON EL DECRETO 072 LA INFORMACIÓN DE LAS CURADURIAS URBANAS ES ENVIADA A LA SECRETARÍA DISTRTIAL DE PLANEACIÓN Y NO AL DADEP.</t>
  </si>
  <si>
    <t>El proceso solicita la eliminación del riesgo por los argumentos enunciados en la columna Observaciones del área.
Se informa que el riesgo no se ha materializado.</t>
  </si>
  <si>
    <t>Informe documentado de las mesas de trabajo con las constructoras</t>
  </si>
  <si>
    <t>Mesas de trabajo realizadas</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</si>
  <si>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</si>
  <si>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\\172.26.1.6\pub\RIESGOS 2024\2do Cuatrimestre 2024\Inventario General del Espacio Público\RIESGOS DE GESTIÓN SRI\RIESGO G 10</t>
  </si>
  <si>
    <t>El área responsable reportó la información de manera oportuna, pero la información contenida en la medición del indicador no es coherente con las variables de éste.
Se informa que el riesgo no se ha materializado.</t>
  </si>
  <si>
    <t xml:space="preserve">\\172.26.1.6\pub\RIESGOS 2024\2do Cuatrimestre 2024\Oficina Asesora de Planeación\G37
</t>
  </si>
  <si>
    <t xml:space="preserve">\\172.26.1.6\pub\RIESGOS 2024\2do Cuatrimestre 2024\Talento Humano\riesgo de gestion
Resumen general de nómina
</t>
  </si>
  <si>
    <t>El área responsable reportó la información de manera oportuna, sin embargo no aporta evidencias relacionadas con la acción No 2 y la   información contenida en la medición del indicador no es coherente con las variables de éste.
Se informa que el riesgo no se ha materializado.</t>
  </si>
  <si>
    <t>Se realizó la actualización de los Mapas de Riesgos Institucionales Corrupción, gestión y seguridad de la Información.</t>
  </si>
  <si>
    <t>Teniendo en cuenta que este riesgo se reporta anualmente en el tercer cuatrimestre se cargan las evidencias.</t>
  </si>
  <si>
    <t xml:space="preserve">Se realizó la actualización de los documentos en el Sistema de Gestión de acuerdo a las necesidades de las áreas. </t>
  </si>
  <si>
    <t xml:space="preserve">Gestión Documental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</si>
  <si>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\\172.26.1.6\pub\RIESGOS 2024\2do Cuatrimestre 2024\Oficina Asesora de Planeación\G38</t>
  </si>
  <si>
    <t>Mapas de Riesgos Institucionales Corrupción, gestión y seguridad de la información y actas de reunión.</t>
  </si>
  <si>
    <t>3 Mapas de Riesgos Institucionales 
5 Actas de reunión</t>
  </si>
  <si>
    <t>Listado Maestro de Documentos</t>
  </si>
  <si>
    <t>La información reportada por el área responsable es coherente con las actividades y soportes establecidas dentro del mapa.
Se informa que el riesgo no se ha materializado.</t>
  </si>
  <si>
    <t>Si bien se ejecutaron las actividades  formuladas para mitigar el riesgo, durante el último cuatrimestre se realizará la modificación de éste  por cuanto la oficina Asesora de Planeación, no es el área competente para evaluar la efectividad de los controles de los procesos y sus riesgos.</t>
  </si>
  <si>
    <t>La información reportada por el área responsable es coherente con las actividades y soportes establecidas dentro del mapa, sin embargo el área informa que que se modificará el riesgo dado que la OAP no es el área competente para evaluar la efectividad de los controles  de los procesos y sus riesgos.
Se informa que el riesgo no se ha materializado.</t>
  </si>
  <si>
    <t>El área responsable reportó la información de manera oportuna, sin embargo  la  información contenida en la medición del indicador no es coherente con las variables de éste.
Se informa que el riesgo no se ha materializado.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</si>
  <si>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</si>
  <si>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 La OCDI cuenta con una matriz interna de seguimiento a los proceso disciplinarios, de igual manera  constantemente se realiza un ejercicio de linea en el tiempo para que se tenga una panóramica del estado de los procesos, aunado a lo anterior, tambien se rinde información ante el sistema de información  disciplinaria (SID) de la Secretaria juridica y en dicho aplicativo de manera automatizada (semaforo) se generan alertas cuando se evidencia vencimientos de los terminos en las etapas</t>
  </si>
  <si>
    <t>Posibilidad de afectación reputacional por falta de integridad de la informaciòn contenida en los de los expedientes de la Defensoría.</t>
  </si>
  <si>
    <t>No se realizan observaciones dado que para este periodo no se adelantaron acciones. 
Se informa que el riesgo no se ha materializado.</t>
  </si>
  <si>
    <t xml:space="preserve">Posibilidad de afectación económica y reputacional por la pérdida del valor del patrimonio distrital o por causa imputable al patrimonio distrital en contra de terceros causado por hechos naturales, sobrevinientes y vandalismo. </t>
  </si>
  <si>
    <t>Causa Inmediata: Daño o afectación a un tercero o a sus bienes, imputable a los predios a cargo de la entidad.
Causa Raíz:   Hechos naturales
Hechos sobrevinientes
Vandalismo.</t>
  </si>
  <si>
    <t xml:space="preserve">Si </t>
  </si>
  <si>
    <t>Los predios administrados directamente por el DADEP cuentan con las siguientes pólizas: 
- CONVENIO IDU-DADEP 1306 de 2015
-PÓLIZA RCE No. 2201223005588 CERT 07 ADICIÓN 01
-PÓLIZA TRDM No. 2201223005589 CERT 17 ADICIÓN 01</t>
  </si>
  <si>
    <t>*CONVENIO IDU-DADEP 1306 de 2015
*PÓLIZA RCE No. 2201223005588 CERT 07 ADICIÓN 01
*PÓLIZA TRDM No. 2201223005589 CERT 17 ADICIÓN 01</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</si>
  <si>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</si>
  <si>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</si>
  <si>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</si>
  <si>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</si>
  <si>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</si>
  <si>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</si>
  <si>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Durante la vigencia de este reporte se adelantaron los estudios para el perfeccionamiento del contrato de mantenimiento de los predios administrados directamente por el DADEP </t>
  </si>
  <si>
    <t>*MEMORANDO_20243030020973
*CERTIFICADO DE DISPONIBILIDAD PRESUPUESTAL
*Analisis Sector_MAN_2024
*ANEXO 1A ANEXO TECNICO-2024
*CANTIDADES ESTIMADAS
*Copia de Matriz de Riesgos- Locativas
*ESTUDIO DE MERCADO - SAMC -2024</t>
  </si>
  <si>
    <t>G43</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</si>
  <si>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</si>
  <si>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 xml:space="preserve">Actas de reuniones con la comunidad </t>
  </si>
  <si>
    <t>Se han realizo reuniones con la comunidad donde se ha socializado el procedimeinto para la solicitud y entrega de predios a cargo del DADEP</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</si>
  <si>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</si>
  <si>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Se remitieron oficios para la solicitud y reiteración de presentación de informes de conformidad con la periodicidad estipulada en las obligaciones contractuales.</t>
  </si>
  <si>
    <t>Requerimientos equipo de supervision junio-julio-agosto 2024</t>
  </si>
  <si>
    <t xml:space="preserve">Posibilidad de daño reputacional para la Entidad debido a una representación inadecuada en la defensa de los predios ante los inspectores de policia, lo que podría generar una percepción negativa sobre  la capacidad de la administración distrital para gestionar de manera eficaz la recuperación del espacio público </t>
  </si>
  <si>
    <t xml:space="preserve">Causa Inmediata:  falta de gestión en las actividades que conllevan la representación en las querellas ante los inspectores de policia 
Causa Raíz: El DADEP debe realizar gestiones ante los inspectores de policia para la defensa y/o recuperación del espacio público </t>
  </si>
  <si>
    <t xml:space="preserve">El subdirector de Gestión Inmobiliaria determina que corresponde al profesional especializado del área de defensa, hacer la programación y gestionar la asistencia a las audiencias dentro del trámite establecido en la Ley 1801 de 2016, con los profesionales contratados paral fin. </t>
  </si>
  <si>
    <t>Realizar programación y seguimiento a la asistencia de las audiencias adelantadas ante los inspectores de policia.</t>
  </si>
  <si>
    <t xml:space="preserve">Matriz de seguimeinto </t>
  </si>
  <si>
    <t>Número de audiencias asistidas en las inspecciones de policía</t>
  </si>
  <si>
    <t>Número de audiencia programas/ número de audiencias asistidas en las inspecciones de policía</t>
  </si>
  <si>
    <t xml:space="preserve">Se asistieron a las audiencias programas para la defensa de los predios ante los inspectores de policia </t>
  </si>
  <si>
    <t>Matriz audiencias Defensa 2024</t>
  </si>
  <si>
    <t xml:space="preserve">El riesgo se modificó de acuerdo a las competencias de la entidad frente a la defensa de los predios del patrimonio distrital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</si>
  <si>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</si>
  <si>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Se solicita la eliminación de este riesgo ya que la formulación del mismo no es clara, y como lo indica en la formulación actual del riesgo la entidad no cuenta con acciones policivas para la defensa de los predios </t>
  </si>
  <si>
    <t>\\172.26.1.6\pub\RIESGOS 2024\2do Cuatrimestre 2024\Administración del Patrimonio Inmobiliario\Riesgo G12</t>
  </si>
  <si>
    <t xml:space="preserve">Este riesgo se reformuló separando las líneas de acción dejando un riesgo enfocado en la posible afectación económica y reputacional por la pérdida del valor del patrimonio distrital o por causa imputable al patrimonio distrital en contra de terceros causado por hechos naturales, sobrevinientes y vandalismo y otro direccionado al detrimento por la falta de mantenimiento </t>
  </si>
  <si>
    <t>El área responsable reportó la información de manera oportuna, sin embargo los indicadores que esta evidenciando no corresponden a los relacionados en el riesgo.
Con relación a la actividad dos el soporte entregado si esta acorde con la acción y la evidencia entrega reporta la Matriz de diagnóstico MSPI a JUN 2024 
Se informa que el riesgo no se ha materializado.</t>
  </si>
  <si>
    <t>Las actividades adelantadas con sus soportes son coherentes con las actividades formuladas, sin embargo la   información contenida en la medición del indicador no es coherente con las variables de éste.
Se informa que el riesgo no se ha materializado.</t>
  </si>
  <si>
    <t>El área reformula el riesgo de acuerdo a lo indicado en la columna de observaciones. 
Las actividades adelantadas con sus soportes son coherentes con las actividades formuladas, sin embargo la   información contenida en la medición del indicador no es coherente con las variables de éste.
Se informa que el riesgo no se ha materializado.</t>
  </si>
  <si>
    <t>\\172.26.1.6\pub\RIESGOS 2024\2do Cuatrimestre 2024\Administración del Patrimonio Inmobiliario\Riesgo G13</t>
  </si>
  <si>
    <t>\\172.26.1.6\pub\RIESGOS 2024\2do Cuatrimestre 2024\Administración del Patrimonio Inmobiliario\Riesgo G14</t>
  </si>
  <si>
    <t>\\172.26.1.6\pub\RIESGOS 2024\2do Cuatrimestre 2024\Defensa del Patrimonio Inmobiliario\Riesgo G15</t>
  </si>
  <si>
    <t xml:space="preserve">
El proceso solicita la eliminación del riesgo por los argumentos enunciados en la columna Observaciones del área.
No reporta evidencias  de actividades realizadas de acuerdo a lo que informa en la columna  acciones adelantadas.
Se informa que el riesgo no se ha materializado.</t>
  </si>
  <si>
    <t>El área solicita la eliminación del riesgo de acuerdo a lo explicado en la columna observaciones.
No se realizan observaciones dado que no se realizaron procesos a los que se refiere el riesgo.
Se informa que el riesgo no se ha materializado.</t>
  </si>
  <si>
    <t>\\172.26.1.6\pub\RIESGOS 2024\2do Cuatrimestre 2024\Administración del Patrimonio Inmobiliario\Riesgo G43</t>
  </si>
  <si>
    <t>Este riesgo se reformuló separando las líneas de acción dejando un riesgo enfocado en la posible afectación económica y reputacional por la pérdida del valor del patrimonio distrital o por causa imputable al patrimonio distrital en contra de terceros causado por hechos naturales, sobrevinientes y vandalismo y otro direccionado al detrimento por la falta de mantenimiento.</t>
  </si>
  <si>
    <t>La información reportada por el área responsable es coherente con las actividades y soportes establecidas dentro del mapa.  sin embargo  la  información contenida en la medición del indicador no es coherente con las variables de éste.</t>
  </si>
  <si>
    <t>Causa Inmediata: La nula difusion en redes sobre la misionalidad y desarollo de las actividades de la entidad  
Causa Raiz : Situaciones internas operativas debido al incumplimiento en la entrega de material para redes sociales, pagina web e intranet</t>
  </si>
  <si>
    <t xml:space="preserve">Acta inducción </t>
  </si>
  <si>
    <t>\\172.26.1.6\pub\RIESGOS 2024\2do Cuatrimestre 2024\Oficina de Control Disciplinario Interno\Evidencias</t>
  </si>
  <si>
    <t>\\172.26.1.6\pub\RIESGOS 2024\2do Cuatrimestre 2024\Oficina Asesora de Comunicaciones\G3</t>
  </si>
  <si>
    <t xml:space="preserve">Fiscal </t>
  </si>
  <si>
    <t>Posibilidad de efectó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</si>
  <si>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ecreituración y entrega incompleta de estas
Causa Raíz:: A causa de la omisión de los urbanizadores en la entrega de las zonas de cesión a la ciudad y/o omisión en el seguimiento a la entrega de estas pot alteración en los linderos al momento de la escrituración de las respectivas zonas de cesión.</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</si>
  <si>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</si>
  <si>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</si>
  <si>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</si>
  <si>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</si>
  <si>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</si>
  <si>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</si>
  <si>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sesión por parte del urbanizador para dar cumplimiento a la normatividad vigente</t>
  </si>
  <si>
    <t xml:space="preserve">El área responsable informa que socializa el manual de crisis, sin embargo no evidencia la socialización del plan estratégico de comunicaciones.
</t>
  </si>
  <si>
    <t>El área responsable reportó la información de manera oportuna y las actividades adelantadas con sus soportes son coherentes con las actividades formuladas sin embargo no se evidencia planillas de entrega de elementos de protección para una adecuada manipulación de los documentos. 
Se informa que el riesgo no se ha materializado.</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</si>
  <si>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</si>
  <si>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</si>
  <si>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</si>
  <si>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</si>
  <si>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</si>
  <si>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</si>
  <si>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</si>
  <si>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</si>
  <si>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</si>
  <si>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</si>
  <si>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</si>
  <si>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</si>
  <si>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</si>
  <si>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</si>
  <si>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</si>
  <si>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</si>
  <si>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</si>
  <si>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</si>
  <si>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</si>
  <si>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</si>
  <si>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</si>
  <si>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</si>
  <si>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</si>
  <si>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</si>
  <si>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</si>
  <si>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</si>
  <si>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</si>
  <si>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</si>
  <si>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</si>
  <si>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</si>
  <si>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</si>
  <si>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</si>
  <si>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</si>
  <si>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</si>
  <si>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</si>
  <si>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</si>
  <si>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</si>
  <si>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</si>
  <si>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</si>
  <si>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</si>
  <si>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</si>
  <si>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</si>
  <si>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</si>
  <si>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</si>
  <si>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</si>
  <si>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</si>
  <si>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Se socializo el manual de crisis en la jornada de inducción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</si>
</sst>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52">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sz val="11"/>
      <name val="Calibri"/>
      <family val="2"/>
      <scheme val="minor"/>
    </font>
    <font>
      <sz val="10"/>
      <color rgb="FF000000"/>
      <name val="Franklin Gothic Book"/>
      <family val="2"/>
    </font>
    <font>
      <sz val="11"/>
      <name val="Calibri"/>
      <family val="2"/>
    </font>
    <font>
      <sz val="9"/>
      <color rgb="FF000000"/>
      <name val="Segoe UI"/>
      <family val="2"/>
    </font>
    <font>
      <sz val="10"/>
      <color rgb="FF000000"/>
      <name val="Franklin Gothic Book"/>
      <family val="2"/>
    </font>
    <font>
      <sz val="10"/>
      <color theme="1"/>
      <name val="Franklin Gothic Book"/>
      <family val="2"/>
    </font>
    <font>
      <sz val="10"/>
      <name val="Franklin Gothic Book"/>
      <family val="2"/>
    </font>
    <font>
      <u/>
      <sz val="10"/>
      <color theme="1"/>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sz val="10"/>
      <color rgb="FF0000CC"/>
      <name val="Calibri"/>
      <family val="2"/>
      <scheme val="minor"/>
    </font>
    <font>
      <sz val="10"/>
      <color theme="5"/>
      <name val="Franklin Gothic Book"/>
      <family val="2"/>
    </font>
    <font>
      <u/>
      <sz val="10"/>
      <color theme="10"/>
      <name val="Calibri"/>
      <family val="2"/>
      <scheme val="minor"/>
    </font>
    <font>
      <u/>
      <sz val="11"/>
      <color theme="8" tint="-0.249977111117893"/>
      <name val="Calibri"/>
      <family val="2"/>
      <scheme val="minor"/>
    </font>
    <font>
      <b/>
      <sz val="8"/>
      <color theme="1"/>
      <name val="Museo Sans 300"/>
      <family val="3"/>
    </font>
    <font>
      <sz val="8"/>
      <name val="Calibri"/>
      <family val="2"/>
      <scheme val="minor"/>
    </font>
  </fonts>
  <fills count="30">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FFFFFF"/>
        <bgColor rgb="FF000000"/>
      </patternFill>
    </fill>
    <fill>
      <patternFill patternType="solid">
        <fgColor rgb="FF00B0F0"/>
        <bgColor indexed="64"/>
      </patternFill>
    </fill>
    <fill>
      <patternFill patternType="solid">
        <fgColor theme="0"/>
        <bgColor rgb="FF000000"/>
      </patternFill>
    </fill>
    <fill>
      <patternFill patternType="solid">
        <fgColor theme="3" tint="0.74999237037263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632">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9" fontId="26" fillId="0" borderId="4" xfId="1" applyFont="1" applyFill="1" applyBorder="1" applyAlignment="1" applyProtection="1">
      <alignment horizontal="left" vertical="center" wrapText="1"/>
      <protection locked="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9" fontId="26" fillId="0" borderId="4" xfId="1" applyFont="1" applyFill="1" applyBorder="1" applyAlignment="1" applyProtection="1">
      <alignment horizontal="center" vertical="center" textRotation="90"/>
    </xf>
    <xf numFmtId="49" fontId="29" fillId="12" borderId="7"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9" fillId="0" borderId="6" xfId="0" applyFont="1" applyBorder="1" applyProtection="1">
      <protection locked="0"/>
    </xf>
    <xf numFmtId="0" fontId="27"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7"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0" fontId="29" fillId="12" borderId="8" xfId="0"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14" fontId="26" fillId="12" borderId="2" xfId="0" applyNumberFormat="1" applyFont="1"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14" fillId="12" borderId="4" xfId="0" applyFont="1" applyFill="1" applyBorder="1" applyAlignment="1" applyProtection="1">
      <alignment horizontal="center" vertical="center"/>
      <protection locked="0"/>
    </xf>
    <xf numFmtId="0" fontId="14" fillId="12" borderId="4" xfId="0" applyFont="1" applyFill="1" applyBorder="1" applyAlignment="1" applyProtection="1">
      <alignment horizontal="left" vertical="center" wrapText="1"/>
      <protection locked="0"/>
    </xf>
    <xf numFmtId="14" fontId="14" fillId="12" borderId="4" xfId="0" applyNumberFormat="1" applyFont="1" applyFill="1" applyBorder="1" applyAlignment="1" applyProtection="1">
      <alignment horizontal="center" vertical="center"/>
      <protection locked="0"/>
    </xf>
    <xf numFmtId="0" fontId="6" fillId="12" borderId="4" xfId="4" applyFill="1" applyBorder="1" applyAlignment="1" applyProtection="1">
      <alignment horizontal="left" vertical="center" wrapText="1"/>
      <protection locked="0"/>
    </xf>
    <xf numFmtId="0" fontId="0" fillId="0" borderId="2" xfId="0" applyBorder="1" applyAlignment="1">
      <alignment horizontal="center" vertical="center"/>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14"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6" fillId="0" borderId="4" xfId="4" applyFill="1" applyBorder="1" applyAlignment="1" applyProtection="1">
      <alignment horizontal="left" vertical="center" wrapText="1"/>
      <protection locked="0"/>
    </xf>
    <xf numFmtId="0" fontId="29" fillId="12" borderId="3" xfId="0" applyFont="1" applyFill="1" applyBorder="1" applyAlignment="1" applyProtection="1">
      <alignment horizontal="center" vertical="center" wrapText="1"/>
      <protection locked="0"/>
    </xf>
    <xf numFmtId="0" fontId="35" fillId="12" borderId="4" xfId="4" applyFont="1" applyFill="1" applyBorder="1" applyAlignment="1" applyProtection="1">
      <alignment horizontal="left" vertical="center" wrapText="1"/>
      <protection locked="0"/>
    </xf>
    <xf numFmtId="0" fontId="6" fillId="0" borderId="4" xfId="4" applyBorder="1" applyAlignment="1" applyProtection="1">
      <alignment horizontal="left" vertical="center" wrapText="1"/>
      <protection locked="0"/>
    </xf>
    <xf numFmtId="0" fontId="14" fillId="0" borderId="4" xfId="4" applyFont="1" applyFill="1" applyBorder="1" applyAlignment="1" applyProtection="1">
      <alignment horizontal="center" vertical="center"/>
      <protection locked="0"/>
    </xf>
    <xf numFmtId="0" fontId="20" fillId="0" borderId="4" xfId="4" applyFont="1" applyFill="1" applyBorder="1" applyAlignment="1" applyProtection="1">
      <alignment horizontal="left" vertical="center" wrapText="1"/>
      <protection locked="0"/>
    </xf>
    <xf numFmtId="0" fontId="14" fillId="0" borderId="4" xfId="4" applyFont="1" applyFill="1" applyBorder="1" applyAlignment="1" applyProtection="1">
      <alignment horizontal="left" vertical="center" wrapText="1"/>
      <protection locked="0"/>
    </xf>
    <xf numFmtId="1"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justify" vertical="center" wrapText="1"/>
      <protection locked="0"/>
    </xf>
    <xf numFmtId="0" fontId="14" fillId="0" borderId="4" xfId="4"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1" fontId="14" fillId="12" borderId="4" xfId="0" applyNumberFormat="1" applyFont="1" applyFill="1" applyBorder="1" applyAlignment="1" applyProtection="1">
      <alignment horizontal="center" vertical="center"/>
      <protection locked="0"/>
    </xf>
    <xf numFmtId="0" fontId="14" fillId="12" borderId="2" xfId="0" applyFont="1" applyFill="1" applyBorder="1" applyAlignment="1" applyProtection="1">
      <alignment horizontal="center" vertical="center" wrapText="1"/>
      <protection locked="0"/>
    </xf>
    <xf numFmtId="9" fontId="14" fillId="12" borderId="4" xfId="0" applyNumberFormat="1"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1" fillId="15" borderId="4" xfId="0" applyFont="1" applyFill="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6" fillId="0" borderId="1" xfId="5" applyFill="1" applyBorder="1" applyAlignment="1" applyProtection="1">
      <alignment horizontal="left" vertical="center" wrapText="1"/>
      <protection locked="0"/>
    </xf>
    <xf numFmtId="0" fontId="36" fillId="0" borderId="1" xfId="0" applyFont="1" applyBorder="1" applyAlignment="1">
      <alignment wrapText="1"/>
    </xf>
    <xf numFmtId="0" fontId="36" fillId="0" borderId="13" xfId="0" applyFont="1" applyBorder="1" applyAlignment="1">
      <alignment wrapText="1"/>
    </xf>
    <xf numFmtId="0" fontId="6" fillId="0" borderId="4" xfId="5" applyFill="1" applyBorder="1" applyAlignment="1" applyProtection="1">
      <alignment horizontal="left" vertical="center" wrapText="1"/>
      <protection locked="0"/>
    </xf>
    <xf numFmtId="49" fontId="29" fillId="12" borderId="14"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7" xfId="0" applyNumberFormat="1" applyFont="1" applyFill="1" applyBorder="1" applyAlignment="1" applyProtection="1">
      <alignment vertical="center" wrapText="1"/>
      <protection locked="0"/>
    </xf>
    <xf numFmtId="0" fontId="39" fillId="0" borderId="4" xfId="0" applyFont="1" applyBorder="1"/>
    <xf numFmtId="0" fontId="39" fillId="0" borderId="6" xfId="0" applyFont="1" applyBorder="1"/>
    <xf numFmtId="14" fontId="40" fillId="0" borderId="4" xfId="0" applyNumberFormat="1" applyFont="1" applyBorder="1" applyAlignment="1" applyProtection="1">
      <alignment horizontal="center" vertical="center"/>
      <protection locked="0"/>
    </xf>
    <xf numFmtId="0" fontId="40" fillId="0" borderId="4" xfId="0" applyFont="1" applyBorder="1" applyAlignment="1" applyProtection="1">
      <alignment horizontal="left" vertical="center" wrapText="1"/>
      <protection locked="0"/>
    </xf>
    <xf numFmtId="49" fontId="29" fillId="12" borderId="19" xfId="0" applyNumberFormat="1" applyFont="1" applyFill="1" applyBorder="1" applyAlignment="1" applyProtection="1">
      <alignment vertical="center" wrapText="1"/>
      <protection locked="0"/>
    </xf>
    <xf numFmtId="49" fontId="29" fillId="12" borderId="20" xfId="0" applyNumberFormat="1" applyFont="1" applyFill="1" applyBorder="1" applyAlignment="1" applyProtection="1">
      <alignment vertical="center" wrapText="1"/>
      <protection locked="0"/>
    </xf>
    <xf numFmtId="0" fontId="29" fillId="0" borderId="13" xfId="0" applyFont="1" applyBorder="1" applyAlignment="1">
      <alignment wrapText="1"/>
    </xf>
    <xf numFmtId="0" fontId="40" fillId="0" borderId="4" xfId="0" applyFont="1" applyBorder="1" applyAlignment="1" applyProtection="1">
      <alignment horizontal="center" vertical="center"/>
      <protection locked="0"/>
    </xf>
    <xf numFmtId="49" fontId="29" fillId="12" borderId="4" xfId="0" applyNumberFormat="1" applyFont="1" applyFill="1" applyBorder="1" applyAlignment="1" applyProtection="1">
      <alignment vertical="center" wrapText="1"/>
      <protection locked="0"/>
    </xf>
    <xf numFmtId="164" fontId="26" fillId="15" borderId="4" xfId="3" applyFont="1" applyFill="1" applyBorder="1" applyAlignment="1" applyProtection="1">
      <alignment horizontal="left" vertical="center" textRotation="90"/>
      <protection hidden="1"/>
    </xf>
    <xf numFmtId="0" fontId="9" fillId="15" borderId="0" xfId="0" applyFont="1" applyFill="1" applyProtection="1">
      <protection locked="0"/>
    </xf>
    <xf numFmtId="14" fontId="29" fillId="12" borderId="1" xfId="0" applyNumberFormat="1" applyFont="1" applyFill="1" applyBorder="1" applyAlignment="1" applyProtection="1">
      <alignment horizontal="center" vertical="center" wrapText="1"/>
      <protection locked="0"/>
    </xf>
    <xf numFmtId="0" fontId="39" fillId="0" borderId="4" xfId="0" applyFont="1" applyBorder="1" applyAlignment="1">
      <alignment horizontal="center" vertical="center"/>
    </xf>
    <xf numFmtId="0" fontId="39" fillId="26" borderId="4" xfId="0" applyFont="1" applyFill="1" applyBorder="1" applyAlignment="1">
      <alignment horizontal="center" vertical="center" wrapText="1"/>
    </xf>
    <xf numFmtId="14" fontId="39" fillId="0" borderId="4" xfId="0" applyNumberFormat="1" applyFont="1" applyBorder="1" applyAlignment="1">
      <alignment horizontal="center" vertical="center"/>
    </xf>
    <xf numFmtId="0" fontId="36" fillId="0" borderId="4" xfId="0" applyFont="1" applyBorder="1" applyAlignment="1">
      <alignment horizontal="left" vertical="center" wrapText="1"/>
    </xf>
    <xf numFmtId="0" fontId="6" fillId="0" borderId="4" xfId="4" applyBorder="1" applyAlignment="1">
      <alignment horizontal="center" vertical="center" wrapText="1"/>
    </xf>
    <xf numFmtId="0" fontId="29" fillId="0" borderId="13" xfId="0" applyFont="1" applyBorder="1" applyAlignment="1">
      <alignment vertical="center" wrapText="1"/>
    </xf>
    <xf numFmtId="0" fontId="6" fillId="0" borderId="6" xfId="4" applyBorder="1" applyAlignment="1">
      <alignment vertical="center" wrapText="1"/>
    </xf>
    <xf numFmtId="0" fontId="29" fillId="0" borderId="13" xfId="0" applyFont="1" applyBorder="1" applyAlignment="1">
      <alignment horizontal="center" vertical="center" wrapText="1"/>
    </xf>
    <xf numFmtId="0" fontId="39" fillId="0" borderId="6" xfId="0" applyFont="1" applyBorder="1" applyAlignment="1">
      <alignment horizontal="center" vertical="center"/>
    </xf>
    <xf numFmtId="0" fontId="29" fillId="0" borderId="6" xfId="0" applyFont="1" applyBorder="1" applyAlignment="1">
      <alignment vertical="center" wrapText="1"/>
    </xf>
    <xf numFmtId="0" fontId="29" fillId="12" borderId="1" xfId="0" applyFont="1" applyFill="1" applyBorder="1" applyAlignment="1" applyProtection="1">
      <alignment horizontal="left" vertical="center" wrapText="1"/>
      <protection locked="0"/>
    </xf>
    <xf numFmtId="0" fontId="36" fillId="0" borderId="6" xfId="0" applyFont="1" applyBorder="1" applyAlignment="1">
      <alignment horizontal="center" vertical="center" wrapText="1"/>
    </xf>
    <xf numFmtId="9" fontId="14" fillId="0" borderId="4" xfId="0" applyNumberFormat="1" applyFont="1" applyBorder="1" applyAlignment="1" applyProtection="1">
      <alignment horizontal="center" vertical="center" wrapText="1"/>
      <protection locked="0"/>
    </xf>
    <xf numFmtId="0" fontId="6" fillId="0" borderId="1" xfId="4" applyFill="1" applyBorder="1" applyAlignment="1" applyProtection="1">
      <alignment horizontal="center" vertical="center" wrapText="1"/>
      <protection locked="0"/>
    </xf>
    <xf numFmtId="0" fontId="6" fillId="12" borderId="4" xfId="4" applyFill="1" applyBorder="1" applyAlignment="1" applyProtection="1">
      <alignment horizontal="justify" vertical="center" wrapText="1"/>
      <protection locked="0"/>
    </xf>
    <xf numFmtId="49" fontId="29" fillId="12" borderId="22" xfId="0" applyNumberFormat="1" applyFont="1" applyFill="1" applyBorder="1" applyAlignment="1" applyProtection="1">
      <alignment vertical="center" wrapText="1"/>
      <protection locked="0"/>
    </xf>
    <xf numFmtId="0" fontId="14" fillId="0" borderId="4" xfId="0" applyFont="1" applyBorder="1" applyAlignment="1" applyProtection="1">
      <alignment vertical="center" wrapText="1"/>
      <protection locked="0"/>
    </xf>
    <xf numFmtId="9" fontId="0" fillId="0" borderId="4" xfId="0" applyNumberFormat="1" applyBorder="1" applyAlignment="1">
      <alignment horizontal="center" vertical="center"/>
    </xf>
    <xf numFmtId="0" fontId="6" fillId="0" borderId="4" xfId="4" applyBorder="1" applyAlignment="1" applyProtection="1">
      <alignment horizontal="left" vertical="center"/>
      <protection locked="0"/>
    </xf>
    <xf numFmtId="9" fontId="14" fillId="12" borderId="4" xfId="0" applyNumberFormat="1" applyFont="1" applyFill="1" applyBorder="1" applyAlignment="1" applyProtection="1">
      <alignment horizontal="center" vertical="center"/>
      <protection locked="0"/>
    </xf>
    <xf numFmtId="0" fontId="6" fillId="12" borderId="4" xfId="4" applyFill="1" applyBorder="1" applyAlignment="1" applyProtection="1">
      <alignment horizontal="justify" vertical="center"/>
      <protection locked="0"/>
    </xf>
    <xf numFmtId="0" fontId="14" fillId="12" borderId="4" xfId="0" applyFont="1" applyFill="1" applyBorder="1" applyAlignment="1" applyProtection="1">
      <alignment horizontal="justify" vertical="center" wrapText="1"/>
      <protection locked="0"/>
    </xf>
    <xf numFmtId="0" fontId="45" fillId="12" borderId="4" xfId="4" applyFont="1" applyFill="1" applyBorder="1" applyAlignment="1" applyProtection="1">
      <alignment horizontal="justify" vertical="center" wrapText="1"/>
      <protection locked="0"/>
    </xf>
    <xf numFmtId="0" fontId="41" fillId="12" borderId="4" xfId="0" applyFont="1" applyFill="1" applyBorder="1" applyAlignment="1" applyProtection="1">
      <alignment horizontal="justify" vertical="center" wrapText="1"/>
      <protection locked="0"/>
    </xf>
    <xf numFmtId="0" fontId="26" fillId="12" borderId="1" xfId="0" applyFont="1" applyFill="1" applyBorder="1" applyAlignment="1">
      <alignment horizontal="left" vertical="center"/>
    </xf>
    <xf numFmtId="0" fontId="6" fillId="12" borderId="4" xfId="5" applyFill="1" applyBorder="1" applyAlignment="1" applyProtection="1">
      <alignment horizontal="justify" vertical="center" wrapText="1"/>
      <protection locked="0"/>
    </xf>
    <xf numFmtId="0" fontId="29" fillId="12" borderId="13" xfId="0" applyFont="1" applyFill="1" applyBorder="1" applyAlignment="1">
      <alignment vertical="center" wrapText="1"/>
    </xf>
    <xf numFmtId="0" fontId="29" fillId="12" borderId="13"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39" fillId="0" borderId="6" xfId="0" applyFont="1" applyBorder="1" applyAlignment="1">
      <alignment vertical="center" wrapText="1"/>
    </xf>
    <xf numFmtId="0" fontId="26" fillId="27" borderId="4" xfId="0" applyFont="1" applyFill="1" applyBorder="1" applyAlignment="1" applyProtection="1">
      <alignment horizontal="left" vertical="center" wrapText="1"/>
      <protection locked="0"/>
    </xf>
    <xf numFmtId="0" fontId="27" fillId="27" borderId="4" xfId="0" applyFont="1" applyFill="1" applyBorder="1" applyAlignment="1" applyProtection="1">
      <alignment horizontal="left" vertical="center"/>
      <protection locked="0"/>
    </xf>
    <xf numFmtId="0" fontId="26" fillId="27" borderId="4" xfId="0" applyFont="1" applyFill="1" applyBorder="1" applyAlignment="1" applyProtection="1">
      <alignment horizontal="left" vertical="center"/>
      <protection locked="0"/>
    </xf>
    <xf numFmtId="0" fontId="26" fillId="27" borderId="4" xfId="0" applyFont="1" applyFill="1" applyBorder="1" applyAlignment="1" applyProtection="1">
      <alignment horizontal="justify" vertical="center" wrapText="1"/>
      <protection locked="0"/>
    </xf>
    <xf numFmtId="0" fontId="26" fillId="27" borderId="4" xfId="0" applyFont="1" applyFill="1" applyBorder="1" applyAlignment="1" applyProtection="1">
      <alignment horizontal="justify" vertical="top" wrapText="1"/>
      <protection locked="0"/>
    </xf>
    <xf numFmtId="0" fontId="26" fillId="27" borderId="4" xfId="0" applyFont="1" applyFill="1" applyBorder="1" applyAlignment="1" applyProtection="1">
      <alignment horizontal="center" vertical="center" wrapText="1"/>
      <protection locked="0"/>
    </xf>
    <xf numFmtId="14" fontId="26" fillId="27" borderId="4" xfId="0" applyNumberFormat="1" applyFont="1" applyFill="1" applyBorder="1" applyAlignment="1" applyProtection="1">
      <alignment horizontal="center" vertical="center"/>
      <protection locked="0"/>
    </xf>
    <xf numFmtId="14" fontId="29" fillId="27" borderId="4" xfId="0" applyNumberFormat="1" applyFont="1" applyFill="1" applyBorder="1" applyAlignment="1" applyProtection="1">
      <alignment horizontal="center" vertical="center" wrapText="1"/>
      <protection locked="0"/>
    </xf>
    <xf numFmtId="0" fontId="29" fillId="27" borderId="1" xfId="0" applyFont="1" applyFill="1" applyBorder="1" applyAlignment="1" applyProtection="1">
      <alignment horizontal="center" vertical="center" wrapText="1"/>
      <protection locked="0"/>
    </xf>
    <xf numFmtId="0" fontId="27" fillId="27" borderId="1" xfId="0" applyFont="1" applyFill="1" applyBorder="1" applyAlignment="1" applyProtection="1">
      <alignment horizontal="left" vertical="center" wrapText="1"/>
      <protection locked="0"/>
    </xf>
    <xf numFmtId="49" fontId="29" fillId="27" borderId="7" xfId="0" applyNumberFormat="1" applyFont="1" applyFill="1" applyBorder="1" applyAlignment="1" applyProtection="1">
      <alignment horizontal="left" vertical="center" wrapText="1"/>
      <protection locked="0"/>
    </xf>
    <xf numFmtId="49" fontId="29" fillId="27" borderId="4" xfId="0" applyNumberFormat="1" applyFont="1" applyFill="1" applyBorder="1" applyAlignment="1" applyProtection="1">
      <alignment horizontal="center" vertical="center" wrapText="1"/>
      <protection locked="0"/>
    </xf>
    <xf numFmtId="0" fontId="29" fillId="27" borderId="4" xfId="0" applyFont="1" applyFill="1" applyBorder="1" applyAlignment="1" applyProtection="1">
      <alignment horizontal="center" vertical="center" wrapText="1"/>
      <protection locked="0"/>
    </xf>
    <xf numFmtId="0" fontId="14" fillId="27" borderId="4" xfId="0" applyFont="1" applyFill="1" applyBorder="1" applyAlignment="1" applyProtection="1">
      <alignment horizontal="center" vertical="center"/>
      <protection locked="0"/>
    </xf>
    <xf numFmtId="14" fontId="14" fillId="27" borderId="4" xfId="0" applyNumberFormat="1" applyFont="1" applyFill="1" applyBorder="1" applyAlignment="1" applyProtection="1">
      <alignment horizontal="center" vertical="center"/>
      <protection locked="0"/>
    </xf>
    <xf numFmtId="0" fontId="14" fillId="27" borderId="4" xfId="0" applyFont="1" applyFill="1" applyBorder="1" applyAlignment="1" applyProtection="1">
      <alignment horizontal="justify" vertical="center" wrapText="1"/>
      <protection locked="0"/>
    </xf>
    <xf numFmtId="0" fontId="36" fillId="28" borderId="6" xfId="0" applyFont="1" applyFill="1" applyBorder="1" applyAlignment="1">
      <alignment horizontal="center" vertical="center" wrapText="1"/>
    </xf>
    <xf numFmtId="1" fontId="14" fillId="27" borderId="4" xfId="0" applyNumberFormat="1" applyFont="1" applyFill="1" applyBorder="1" applyAlignment="1" applyProtection="1">
      <alignment horizontal="center" vertical="center"/>
      <protection locked="0"/>
    </xf>
    <xf numFmtId="0" fontId="14" fillId="27" borderId="4" xfId="0" applyFont="1" applyFill="1" applyBorder="1" applyAlignment="1" applyProtection="1">
      <alignment horizontal="center" vertical="center" wrapText="1"/>
      <protection locked="0"/>
    </xf>
    <xf numFmtId="0" fontId="11" fillId="0" borderId="12" xfId="0" applyFont="1" applyBorder="1" applyAlignment="1" applyProtection="1">
      <alignment horizontal="left" vertical="center"/>
      <protection locked="0"/>
    </xf>
    <xf numFmtId="0" fontId="26" fillId="0" borderId="4" xfId="0" applyFont="1" applyBorder="1" applyAlignment="1" applyProtection="1">
      <alignment horizontal="justify" vertical="center" wrapText="1"/>
      <protection locked="0"/>
    </xf>
    <xf numFmtId="0" fontId="26" fillId="19" borderId="4" xfId="0" applyFont="1" applyFill="1" applyBorder="1" applyAlignment="1">
      <alignment vertical="center"/>
    </xf>
    <xf numFmtId="0" fontId="36" fillId="0" borderId="4" xfId="0" applyFont="1" applyBorder="1" applyAlignment="1">
      <alignment vertical="center" wrapText="1"/>
    </xf>
    <xf numFmtId="0" fontId="36" fillId="0" borderId="6" xfId="0" applyFont="1" applyBorder="1" applyAlignment="1">
      <alignment vertical="center" wrapText="1"/>
    </xf>
    <xf numFmtId="0" fontId="36" fillId="0" borderId="6" xfId="0" applyFont="1" applyBorder="1" applyAlignment="1">
      <alignment horizontal="center" vertical="center"/>
    </xf>
    <xf numFmtId="0" fontId="49" fillId="12" borderId="6" xfId="4" applyFont="1" applyFill="1" applyBorder="1" applyAlignment="1">
      <alignment vertical="center" wrapText="1"/>
    </xf>
    <xf numFmtId="0" fontId="49" fillId="12" borderId="6" xfId="4" applyFont="1" applyFill="1" applyBorder="1" applyAlignment="1">
      <alignment wrapText="1"/>
    </xf>
    <xf numFmtId="0" fontId="6" fillId="12" borderId="6" xfId="4" applyFill="1" applyBorder="1" applyAlignment="1">
      <alignment horizontal="left" vertical="center" wrapText="1"/>
    </xf>
    <xf numFmtId="0" fontId="6" fillId="12" borderId="6" xfId="4" applyFill="1" applyBorder="1" applyAlignment="1">
      <alignment horizontal="center" vertical="center" wrapText="1"/>
    </xf>
    <xf numFmtId="0" fontId="36" fillId="0" borderId="13" xfId="0" applyFont="1" applyBorder="1" applyAlignment="1">
      <alignment horizontal="center"/>
    </xf>
    <xf numFmtId="1" fontId="14" fillId="12" borderId="4" xfId="0" applyNumberFormat="1" applyFont="1" applyFill="1" applyBorder="1" applyAlignment="1" applyProtection="1">
      <alignment horizontal="center" vertical="center" wrapText="1"/>
      <protection locked="0"/>
    </xf>
    <xf numFmtId="0" fontId="6" fillId="0" borderId="4" xfId="4" applyFill="1" applyBorder="1" applyAlignment="1" applyProtection="1">
      <alignment horizontal="center" vertical="center" wrapText="1"/>
      <protection locked="0"/>
    </xf>
    <xf numFmtId="14" fontId="6" fillId="12" borderId="4" xfId="4" applyNumberForma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14" fontId="14" fillId="0" borderId="1" xfId="0" applyNumberFormat="1" applyFont="1" applyBorder="1" applyAlignment="1" applyProtection="1">
      <alignment horizontal="center" vertical="center"/>
      <protection locked="0"/>
    </xf>
    <xf numFmtId="9" fontId="14" fillId="0" borderId="1" xfId="0" applyNumberFormat="1" applyFont="1" applyBorder="1" applyAlignment="1" applyProtection="1">
      <alignment horizontal="center" vertical="center"/>
      <protection locked="0"/>
    </xf>
    <xf numFmtId="0" fontId="26" fillId="19" borderId="1"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3" borderId="1" xfId="0" applyNumberFormat="1" applyFont="1" applyFill="1" applyBorder="1" applyAlignment="1">
      <alignment horizontal="center" vertical="center" textRotation="90"/>
    </xf>
    <xf numFmtId="0" fontId="6" fillId="12" borderId="4" xfId="4" applyNumberFormat="1" applyFill="1" applyBorder="1" applyAlignment="1" applyProtection="1">
      <alignment horizontal="center" vertical="center" wrapText="1"/>
      <protection locked="0"/>
    </xf>
    <xf numFmtId="0" fontId="6" fillId="27" borderId="4" xfId="4" applyFill="1" applyBorder="1" applyAlignment="1" applyProtection="1">
      <alignment horizontal="center" vertical="center" wrapText="1"/>
      <protection locked="0"/>
    </xf>
    <xf numFmtId="164" fontId="26" fillId="0" borderId="2" xfId="3" applyFont="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0" fontId="6" fillId="0" borderId="1" xfId="4" applyBorder="1" applyAlignment="1" applyProtection="1">
      <alignment horizontal="center" vertical="center" wrapText="1"/>
      <protection locked="0"/>
    </xf>
    <xf numFmtId="0" fontId="6" fillId="0" borderId="4" xfId="4" applyFill="1" applyBorder="1" applyAlignment="1" applyProtection="1">
      <alignment vertical="center" wrapText="1"/>
      <protection locked="0"/>
    </xf>
    <xf numFmtId="0" fontId="26" fillId="0" borderId="4" xfId="0" applyFont="1" applyBorder="1" applyAlignment="1" applyProtection="1">
      <alignment horizontal="justify" vertical="center"/>
      <protection locked="0"/>
    </xf>
    <xf numFmtId="0" fontId="6" fillId="0" borderId="2" xfId="4" applyBorder="1" applyAlignment="1">
      <alignment vertical="center" wrapText="1"/>
    </xf>
    <xf numFmtId="0" fontId="14" fillId="12" borderId="4" xfId="0" applyFont="1" applyFill="1" applyBorder="1" applyAlignment="1" applyProtection="1">
      <alignment vertical="center" wrapText="1"/>
      <protection locked="0"/>
    </xf>
    <xf numFmtId="0" fontId="14" fillId="12" borderId="3" xfId="0" applyFont="1" applyFill="1" applyBorder="1" applyAlignment="1" applyProtection="1">
      <alignment vertical="center" wrapText="1"/>
      <protection locked="0"/>
    </xf>
    <xf numFmtId="9" fontId="26" fillId="14" borderId="4" xfId="0" applyNumberFormat="1" applyFont="1" applyFill="1" applyBorder="1" applyAlignment="1">
      <alignment vertical="center" textRotation="90"/>
    </xf>
    <xf numFmtId="0" fontId="26" fillId="4" borderId="4" xfId="0" applyFont="1" applyFill="1" applyBorder="1" applyAlignment="1">
      <alignment vertical="center" textRotation="90"/>
    </xf>
    <xf numFmtId="0" fontId="26" fillId="23" borderId="1" xfId="0" applyFont="1" applyFill="1" applyBorder="1" applyAlignment="1">
      <alignment horizontal="center" vertical="center" textRotation="90"/>
    </xf>
    <xf numFmtId="0" fontId="50" fillId="3" borderId="4" xfId="0" applyFont="1" applyFill="1" applyBorder="1" applyAlignment="1" applyProtection="1">
      <alignment horizontal="center" vertical="center" textRotation="90"/>
      <protection locked="0"/>
    </xf>
    <xf numFmtId="0" fontId="27" fillId="12" borderId="4" xfId="0" applyFont="1" applyFill="1" applyBorder="1" applyAlignment="1">
      <alignment horizontal="left" vertical="center" wrapText="1"/>
    </xf>
    <xf numFmtId="0" fontId="26" fillId="0" borderId="4" xfId="0" applyFont="1" applyBorder="1" applyAlignment="1">
      <alignment vertical="center" wrapText="1"/>
    </xf>
    <xf numFmtId="0" fontId="27" fillId="12" borderId="4" xfId="0" applyFont="1" applyFill="1" applyBorder="1" applyAlignment="1" applyProtection="1">
      <alignment horizontal="left" vertical="center" wrapText="1"/>
      <protection locked="0"/>
    </xf>
    <xf numFmtId="9" fontId="26" fillId="14" borderId="4" xfId="1" applyFont="1" applyFill="1" applyBorder="1" applyAlignment="1" applyProtection="1">
      <alignment vertical="center" textRotation="90"/>
    </xf>
    <xf numFmtId="0" fontId="26" fillId="12" borderId="4" xfId="0" applyFont="1" applyFill="1" applyBorder="1" applyAlignment="1">
      <alignment vertical="center" wrapText="1"/>
    </xf>
    <xf numFmtId="0" fontId="27" fillId="12" borderId="4" xfId="0" applyFont="1" applyFill="1" applyBorder="1" applyAlignment="1">
      <alignment vertical="center" wrapText="1"/>
    </xf>
    <xf numFmtId="0" fontId="29" fillId="12" borderId="4" xfId="0" applyFont="1" applyFill="1" applyBorder="1" applyAlignment="1" applyProtection="1">
      <alignment vertical="center" wrapText="1"/>
      <protection locked="0"/>
    </xf>
    <xf numFmtId="0" fontId="26" fillId="11" borderId="4" xfId="0" applyFont="1" applyFill="1" applyBorder="1" applyAlignment="1">
      <alignment horizontal="center" vertical="center" textRotation="90"/>
    </xf>
    <xf numFmtId="0" fontId="27" fillId="9" borderId="1" xfId="0" applyFont="1" applyFill="1" applyBorder="1" applyAlignment="1" applyProtection="1">
      <alignment horizontal="center" vertical="center" textRotation="90"/>
      <protection locked="0"/>
    </xf>
    <xf numFmtId="0" fontId="26" fillId="11" borderId="2" xfId="0" applyFont="1" applyFill="1" applyBorder="1" applyAlignment="1">
      <alignment horizontal="center" vertical="center" textRotation="90"/>
    </xf>
    <xf numFmtId="0" fontId="26" fillId="11" borderId="1" xfId="0" applyFont="1" applyFill="1" applyBorder="1" applyAlignment="1">
      <alignment horizontal="center" vertical="center" textRotation="90"/>
    </xf>
    <xf numFmtId="164" fontId="26" fillId="0" borderId="4" xfId="3" applyFont="1" applyBorder="1" applyAlignment="1" applyProtection="1">
      <alignment horizontal="center" vertical="center" textRotation="90"/>
      <protection hidden="1"/>
    </xf>
    <xf numFmtId="0" fontId="27" fillId="27" borderId="4" xfId="0" applyFont="1" applyFill="1" applyBorder="1" applyAlignment="1" applyProtection="1">
      <alignment horizontal="center" vertical="center" textRotation="90"/>
      <protection locked="0"/>
    </xf>
    <xf numFmtId="9" fontId="26" fillId="0" borderId="4" xfId="0" applyNumberFormat="1" applyFont="1" applyBorder="1" applyAlignment="1">
      <alignment vertical="center" textRotation="90"/>
    </xf>
    <xf numFmtId="9" fontId="26" fillId="13" borderId="4" xfId="0" applyNumberFormat="1" applyFont="1" applyFill="1" applyBorder="1" applyAlignment="1">
      <alignment horizontal="center" vertical="center" textRotation="90"/>
    </xf>
    <xf numFmtId="9" fontId="26" fillId="10" borderId="4" xfId="1" applyFont="1" applyFill="1" applyBorder="1" applyAlignment="1" applyProtection="1">
      <alignment horizontal="center" vertical="center" textRotation="90"/>
    </xf>
    <xf numFmtId="0" fontId="27" fillId="10" borderId="1" xfId="0" applyFont="1" applyFill="1" applyBorder="1" applyAlignment="1" applyProtection="1">
      <alignment horizontal="center" vertical="center" textRotation="90"/>
      <protection locked="0"/>
    </xf>
    <xf numFmtId="0" fontId="27" fillId="10" borderId="4" xfId="0" applyFont="1" applyFill="1" applyBorder="1" applyAlignment="1" applyProtection="1">
      <alignment horizontal="center" vertical="center" textRotation="90"/>
      <protection locked="0"/>
    </xf>
    <xf numFmtId="0" fontId="26" fillId="17" borderId="4" xfId="0" applyFont="1" applyFill="1" applyBorder="1" applyAlignment="1">
      <alignment horizontal="center" vertical="center" textRotation="90"/>
    </xf>
    <xf numFmtId="0" fontId="26" fillId="24" borderId="1" xfId="0" applyFont="1" applyFill="1" applyBorder="1" applyAlignment="1">
      <alignment horizontal="center" vertical="center" textRotation="90"/>
    </xf>
    <xf numFmtId="0" fontId="26" fillId="24" borderId="4" xfId="0" applyFont="1" applyFill="1" applyBorder="1" applyAlignment="1">
      <alignment horizontal="left" vertical="center" textRotation="90"/>
    </xf>
    <xf numFmtId="0" fontId="11" fillId="22" borderId="4"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protection locked="0"/>
    </xf>
    <xf numFmtId="9" fontId="26" fillId="20" borderId="4" xfId="0" applyNumberFormat="1" applyFont="1" applyFill="1" applyBorder="1" applyAlignment="1">
      <alignment horizontal="center" vertical="center" textRotation="90"/>
    </xf>
    <xf numFmtId="0" fontId="6" fillId="0" borderId="4" xfId="4" applyBorder="1" applyAlignment="1" applyProtection="1">
      <alignment horizontal="center" vertical="center" wrapText="1"/>
      <protection locked="0"/>
    </xf>
    <xf numFmtId="0" fontId="9" fillId="12" borderId="0" xfId="0" applyFont="1" applyFill="1" applyProtection="1">
      <protection locked="0"/>
    </xf>
    <xf numFmtId="9" fontId="26" fillId="0" borderId="1" xfId="1" applyFont="1" applyFill="1" applyBorder="1" applyAlignment="1" applyProtection="1">
      <alignment horizontal="center" vertical="center" textRotation="90"/>
    </xf>
    <xf numFmtId="0" fontId="29" fillId="12" borderId="1" xfId="0" applyFont="1" applyFill="1" applyBorder="1" applyAlignment="1" applyProtection="1">
      <alignment horizontal="justify" vertical="center" wrapText="1"/>
      <protection locked="0"/>
    </xf>
    <xf numFmtId="0" fontId="0" fillId="0" borderId="2" xfId="0" applyBorder="1" applyAlignment="1">
      <alignment horizontal="justify" vertical="center" wrapText="1"/>
    </xf>
    <xf numFmtId="0" fontId="26" fillId="12" borderId="1" xfId="0" applyFont="1" applyFill="1" applyBorder="1" applyAlignment="1" applyProtection="1">
      <alignment horizontal="left" vertical="center" textRotation="255"/>
      <protection locked="0"/>
    </xf>
    <xf numFmtId="0" fontId="0" fillId="0" borderId="2" xfId="0" applyBorder="1" applyAlignment="1">
      <alignment horizontal="left" vertical="center" textRotation="255"/>
    </xf>
    <xf numFmtId="0" fontId="26" fillId="4" borderId="1" xfId="0" applyFont="1" applyFill="1" applyBorder="1" applyAlignment="1">
      <alignment horizontal="center" vertical="center"/>
    </xf>
    <xf numFmtId="0" fontId="0" fillId="0" borderId="2" xfId="0" applyBorder="1" applyAlignment="1">
      <alignment horizontal="center" vertical="center"/>
    </xf>
    <xf numFmtId="49" fontId="29" fillId="12" borderId="1" xfId="0" applyNumberFormat="1"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49" fontId="29" fillId="12" borderId="3" xfId="0" applyNumberFormat="1" applyFont="1" applyFill="1" applyBorder="1" applyAlignment="1" applyProtection="1">
      <alignment horizontal="center" vertical="center" wrapText="1"/>
      <protection locked="0"/>
    </xf>
    <xf numFmtId="9" fontId="26" fillId="14" borderId="1" xfId="0" applyNumberFormat="1" applyFont="1" applyFill="1" applyBorder="1" applyAlignment="1">
      <alignment horizontal="left"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9" borderId="1" xfId="0" applyFont="1" applyFill="1" applyBorder="1" applyAlignment="1">
      <alignment horizontal="left" vertical="center"/>
    </xf>
    <xf numFmtId="0" fontId="26" fillId="19" borderId="3" xfId="0" applyFont="1" applyFill="1" applyBorder="1" applyAlignment="1">
      <alignment horizontal="left" vertical="center"/>
    </xf>
    <xf numFmtId="0" fontId="26" fillId="19" borderId="2" xfId="0" applyFont="1" applyFill="1" applyBorder="1" applyAlignment="1">
      <alignment horizontal="left" vertical="center"/>
    </xf>
    <xf numFmtId="0" fontId="26" fillId="4" borderId="3" xfId="0" applyFont="1" applyFill="1" applyBorder="1" applyAlignment="1">
      <alignment horizontal="center" vertical="center" textRotation="90"/>
    </xf>
    <xf numFmtId="0" fontId="26" fillId="0" borderId="3" xfId="0" applyFont="1" applyBorder="1" applyAlignment="1">
      <alignment horizontal="center" vertical="center" textRotation="90"/>
    </xf>
    <xf numFmtId="9" fontId="26" fillId="19" borderId="3" xfId="0" applyNumberFormat="1" applyFont="1" applyFill="1" applyBorder="1" applyAlignment="1">
      <alignment horizontal="left" vertical="center" textRotation="90"/>
    </xf>
    <xf numFmtId="0" fontId="26" fillId="0" borderId="3" xfId="0" applyFont="1" applyBorder="1" applyAlignment="1">
      <alignment horizontal="left" vertical="center" textRotation="90"/>
    </xf>
    <xf numFmtId="0" fontId="26" fillId="0" borderId="3" xfId="0" applyFont="1" applyBorder="1" applyAlignment="1">
      <alignment horizontal="center" vertical="center"/>
    </xf>
    <xf numFmtId="0" fontId="26" fillId="0" borderId="2" xfId="0" applyFont="1" applyBorder="1" applyAlignment="1">
      <alignment horizontal="center" vertical="center"/>
    </xf>
    <xf numFmtId="49" fontId="29" fillId="12" borderId="18" xfId="0" applyNumberFormat="1" applyFont="1" applyFill="1" applyBorder="1" applyAlignment="1" applyProtection="1">
      <alignment horizontal="center" vertical="center" wrapText="1"/>
      <protection locked="0"/>
    </xf>
    <xf numFmtId="49" fontId="29" fillId="12" borderId="0" xfId="0" applyNumberFormat="1" applyFont="1" applyFill="1" applyAlignment="1" applyProtection="1">
      <alignment horizontal="center" vertical="center" wrapText="1"/>
      <protection locked="0"/>
    </xf>
    <xf numFmtId="14" fontId="29" fillId="12" borderId="13" xfId="0" applyNumberFormat="1" applyFont="1" applyFill="1" applyBorder="1" applyAlignment="1" applyProtection="1">
      <alignment horizontal="center" vertical="center" wrapText="1"/>
      <protection locked="0"/>
    </xf>
    <xf numFmtId="14" fontId="29" fillId="12" borderId="16"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14" fontId="29" fillId="12" borderId="18" xfId="0" applyNumberFormat="1" applyFont="1" applyFill="1" applyBorder="1" applyAlignment="1" applyProtection="1">
      <alignment horizontal="center" vertical="center" wrapText="1"/>
      <protection locked="0"/>
    </xf>
    <xf numFmtId="14" fontId="29" fillId="12" borderId="15" xfId="0" applyNumberFormat="1" applyFont="1" applyFill="1" applyBorder="1" applyAlignment="1" applyProtection="1">
      <alignment horizontal="center" vertical="center" wrapText="1"/>
      <protection locked="0"/>
    </xf>
    <xf numFmtId="9" fontId="26" fillId="19" borderId="1" xfId="0" applyNumberFormat="1" applyFont="1" applyFill="1" applyBorder="1" applyAlignment="1">
      <alignment horizontal="left" vertical="center" textRotation="90"/>
    </xf>
    <xf numFmtId="0" fontId="26" fillId="0" borderId="2" xfId="0" applyFont="1" applyBorder="1" applyAlignment="1">
      <alignment horizontal="left" vertical="center" textRotation="90"/>
    </xf>
    <xf numFmtId="0" fontId="26" fillId="4" borderId="3" xfId="0" applyFont="1" applyFill="1" applyBorder="1" applyAlignment="1">
      <alignment horizontal="center" vertical="center"/>
    </xf>
    <xf numFmtId="0" fontId="26" fillId="0" borderId="18"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21" xfId="0" applyFont="1" applyBorder="1" applyAlignment="1">
      <alignment horizontal="center" vertical="center" wrapText="1"/>
    </xf>
    <xf numFmtId="0" fontId="14" fillId="12"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12" borderId="2" xfId="0" applyFill="1" applyBorder="1" applyAlignment="1">
      <alignment horizontal="center" vertical="center"/>
    </xf>
    <xf numFmtId="0" fontId="14" fillId="0" borderId="1" xfId="0" applyFont="1" applyBorder="1" applyAlignment="1" applyProtection="1">
      <alignment horizontal="center" vertical="center" wrapText="1"/>
      <protection locked="0"/>
    </xf>
    <xf numFmtId="0" fontId="0" fillId="0" borderId="3" xfId="0"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41" fillId="12" borderId="1" xfId="0" applyFont="1" applyFill="1" applyBorder="1" applyAlignment="1" applyProtection="1">
      <alignment horizontal="center" vertical="center" wrapText="1"/>
      <protection locked="0"/>
    </xf>
    <xf numFmtId="0" fontId="0" fillId="12" borderId="3" xfId="0" applyFill="1" applyBorder="1" applyAlignment="1">
      <alignment horizontal="center" vertical="center" wrapText="1"/>
    </xf>
    <xf numFmtId="0" fontId="0" fillId="12" borderId="2" xfId="0" applyFill="1" applyBorder="1" applyAlignment="1">
      <alignment horizontal="center" vertical="center" wrapText="1"/>
    </xf>
    <xf numFmtId="0" fontId="18" fillId="8"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32" fillId="7"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32" fillId="5" borderId="12" xfId="0" applyFont="1" applyFill="1" applyBorder="1" applyAlignment="1" applyProtection="1">
      <alignment horizontal="right" vertical="center"/>
      <protection locked="0"/>
    </xf>
    <xf numFmtId="0" fontId="24" fillId="0" borderId="12" xfId="0" applyFont="1" applyBorder="1" applyAlignment="1">
      <alignment horizontal="right" vertical="center"/>
    </xf>
    <xf numFmtId="0" fontId="2" fillId="0" borderId="0" xfId="0" applyFont="1" applyProtection="1">
      <protection locked="0"/>
    </xf>
    <xf numFmtId="0" fontId="0" fillId="0" borderId="0" xfId="0"/>
    <xf numFmtId="0" fontId="26" fillId="11" borderId="1" xfId="0" applyFont="1" applyFill="1" applyBorder="1" applyAlignment="1">
      <alignment horizontal="center" vertical="center" textRotation="90"/>
    </xf>
    <xf numFmtId="0" fontId="26" fillId="0" borderId="2" xfId="0" applyFont="1" applyBorder="1" applyAlignment="1">
      <alignment horizontal="center" vertical="center" textRotation="90"/>
    </xf>
    <xf numFmtId="9" fontId="26" fillId="14" borderId="1" xfId="0" applyNumberFormat="1" applyFont="1" applyFill="1" applyBorder="1" applyAlignment="1">
      <alignment horizontal="center" vertical="center" textRotation="90"/>
    </xf>
    <xf numFmtId="0" fontId="26" fillId="4" borderId="1" xfId="0" applyFont="1" applyFill="1" applyBorder="1" applyAlignment="1">
      <alignment horizontal="center" vertical="center" textRotation="90"/>
    </xf>
    <xf numFmtId="0" fontId="26" fillId="19" borderId="1" xfId="0" applyFont="1" applyFill="1" applyBorder="1" applyAlignment="1">
      <alignment vertical="center"/>
    </xf>
    <xf numFmtId="0" fontId="26" fillId="19" borderId="2"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0" borderId="1" xfId="1" applyFont="1" applyFill="1" applyBorder="1" applyAlignment="1" applyProtection="1">
      <alignment horizontal="center" vertical="center" textRotation="90"/>
    </xf>
    <xf numFmtId="9" fontId="26" fillId="19" borderId="1" xfId="1" applyFont="1" applyFill="1" applyBorder="1" applyAlignment="1" applyProtection="1">
      <alignment horizontal="left" vertical="center"/>
    </xf>
    <xf numFmtId="0" fontId="26" fillId="12" borderId="1" xfId="0" applyFont="1" applyFill="1" applyBorder="1" applyAlignment="1">
      <alignment horizontal="left" vertical="center" wrapText="1"/>
    </xf>
    <xf numFmtId="0" fontId="26" fillId="12" borderId="2" xfId="0" applyFont="1" applyFill="1" applyBorder="1" applyAlignment="1">
      <alignment horizontal="left" vertical="center" wrapText="1"/>
    </xf>
    <xf numFmtId="0" fontId="26" fillId="12" borderId="1"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left" vertical="center" wrapText="1"/>
      <protection locked="0"/>
    </xf>
    <xf numFmtId="0" fontId="26" fillId="12" borderId="2" xfId="0" applyFont="1" applyFill="1" applyBorder="1" applyAlignment="1">
      <alignment vertical="center"/>
    </xf>
    <xf numFmtId="0" fontId="26" fillId="12" borderId="1" xfId="0" applyFont="1" applyFill="1" applyBorder="1" applyAlignment="1" applyProtection="1">
      <alignment horizontal="justify" vertical="center" wrapText="1"/>
      <protection locked="0"/>
    </xf>
    <xf numFmtId="0" fontId="26" fillId="12" borderId="3"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0" fontId="26" fillId="0" borderId="1"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1"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2" xfId="0" applyFont="1" applyBorder="1" applyAlignment="1">
      <alignment horizontal="left" vertical="center"/>
    </xf>
    <xf numFmtId="0" fontId="26" fillId="11" borderId="3" xfId="0" applyFont="1" applyFill="1" applyBorder="1" applyAlignment="1">
      <alignment horizontal="center" vertical="center" textRotation="90"/>
    </xf>
    <xf numFmtId="14" fontId="29" fillId="12" borderId="1"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0" fontId="26" fillId="4" borderId="4" xfId="0" applyFont="1" applyFill="1" applyBorder="1" applyAlignment="1">
      <alignment horizontal="center" vertical="center" textRotation="90"/>
    </xf>
    <xf numFmtId="0" fontId="26" fillId="0" borderId="4" xfId="0" applyFont="1" applyBorder="1" applyAlignment="1">
      <alignment horizontal="center"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1" xfId="0" applyFont="1" applyFill="1" applyBorder="1" applyAlignment="1" applyProtection="1">
      <alignment horizontal="center" vertical="center"/>
      <protection locked="0"/>
    </xf>
    <xf numFmtId="0" fontId="26" fillId="12" borderId="3" xfId="0" applyFont="1" applyFill="1" applyBorder="1" applyAlignment="1" applyProtection="1">
      <alignment horizontal="center" vertical="center"/>
      <protection locked="0"/>
    </xf>
    <xf numFmtId="0" fontId="26" fillId="12" borderId="2" xfId="0" applyFont="1" applyFill="1" applyBorder="1" applyAlignment="1">
      <alignment horizontal="center" vertical="center"/>
    </xf>
    <xf numFmtId="0" fontId="27" fillId="12" borderId="1" xfId="0" applyFont="1" applyFill="1" applyBorder="1" applyAlignment="1" applyProtection="1">
      <alignment horizontal="left" vertical="center"/>
      <protection locked="0"/>
    </xf>
    <xf numFmtId="0" fontId="27" fillId="12" borderId="3" xfId="0" applyFont="1" applyFill="1" applyBorder="1" applyAlignment="1" applyProtection="1">
      <alignment horizontal="left" vertical="center"/>
      <protection locked="0"/>
    </xf>
    <xf numFmtId="0" fontId="26" fillId="12" borderId="2" xfId="0" applyFont="1" applyFill="1" applyBorder="1" applyAlignment="1">
      <alignment horizontal="left" vertical="center"/>
    </xf>
    <xf numFmtId="0" fontId="38" fillId="12" borderId="1" xfId="0" applyFont="1" applyFill="1" applyBorder="1" applyAlignment="1" applyProtection="1">
      <alignment horizontal="justify" vertical="center" wrapText="1"/>
      <protection locked="0"/>
    </xf>
    <xf numFmtId="0" fontId="38" fillId="12" borderId="3" xfId="0" applyFont="1" applyFill="1" applyBorder="1" applyAlignment="1" applyProtection="1">
      <alignment horizontal="justify" vertical="center" wrapText="1"/>
      <protection locked="0"/>
    </xf>
    <xf numFmtId="0" fontId="26" fillId="12" borderId="1" xfId="0" applyFont="1" applyFill="1" applyBorder="1" applyAlignment="1">
      <alignment horizontal="justify" vertical="center" wrapText="1"/>
    </xf>
    <xf numFmtId="0" fontId="26" fillId="12" borderId="3" xfId="0" applyFont="1" applyFill="1" applyBorder="1" applyAlignment="1">
      <alignment horizontal="justify" vertical="center" wrapText="1"/>
    </xf>
    <xf numFmtId="0" fontId="27" fillId="12" borderId="1" xfId="0" applyFont="1" applyFill="1" applyBorder="1" applyAlignment="1">
      <alignment horizontal="left" vertical="center"/>
    </xf>
    <xf numFmtId="0" fontId="27" fillId="12" borderId="3" xfId="0" applyFont="1" applyFill="1" applyBorder="1" applyAlignment="1">
      <alignment horizontal="left" vertical="center"/>
    </xf>
    <xf numFmtId="0" fontId="27" fillId="12" borderId="2" xfId="0" applyFont="1" applyFill="1" applyBorder="1" applyAlignment="1">
      <alignment horizontal="left" vertical="center"/>
    </xf>
    <xf numFmtId="0" fontId="26" fillId="12" borderId="3" xfId="0" applyFont="1" applyFill="1" applyBorder="1" applyAlignment="1">
      <alignment horizontal="center" vertical="center"/>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12" borderId="2" xfId="0" applyFont="1" applyFill="1" applyBorder="1" applyAlignment="1">
      <alignment vertical="center" wrapText="1"/>
    </xf>
    <xf numFmtId="0" fontId="26" fillId="12" borderId="1" xfId="0" applyFont="1" applyFill="1" applyBorder="1" applyAlignment="1" applyProtection="1">
      <alignment horizontal="center" vertical="center" wrapText="1"/>
      <protection locked="0"/>
    </xf>
    <xf numFmtId="0" fontId="26" fillId="25" borderId="1" xfId="0" applyFont="1" applyFill="1" applyBorder="1" applyAlignment="1">
      <alignment horizontal="center" vertical="center" textRotation="90"/>
    </xf>
    <xf numFmtId="0" fontId="26" fillId="25" borderId="3" xfId="0" applyFont="1" applyFill="1" applyBorder="1" applyAlignment="1">
      <alignment horizontal="center" vertical="center" textRotation="90"/>
    </xf>
    <xf numFmtId="164" fontId="26" fillId="0" borderId="1" xfId="3" applyFont="1" applyBorder="1" applyAlignment="1" applyProtection="1">
      <alignment horizontal="center" vertical="center" textRotation="90"/>
      <protection hidden="1"/>
    </xf>
    <xf numFmtId="0" fontId="26" fillId="12" borderId="3" xfId="0" applyFont="1" applyFill="1" applyBorder="1" applyAlignment="1">
      <alignment horizontal="left" vertical="center"/>
    </xf>
    <xf numFmtId="0" fontId="26" fillId="25" borderId="2" xfId="0" applyFont="1" applyFill="1" applyBorder="1" applyAlignment="1">
      <alignment horizontal="center" vertical="center" textRotation="90"/>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6" fillId="12" borderId="1" xfId="0" applyFont="1" applyFill="1" applyBorder="1" applyAlignment="1" applyProtection="1">
      <alignment horizontal="left" vertical="center"/>
      <protection locked="0"/>
    </xf>
    <xf numFmtId="9" fontId="26" fillId="0" borderId="1" xfId="1" applyFont="1" applyFill="1" applyBorder="1" applyAlignment="1" applyProtection="1">
      <alignment horizontal="left" vertical="center" wrapText="1"/>
      <protection locked="0"/>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12" borderId="3" xfId="0" applyFont="1" applyFill="1" applyBorder="1" applyAlignment="1">
      <alignment horizontal="left" vertical="center" wrapText="1"/>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0" fontId="27" fillId="12" borderId="1" xfId="0" applyFont="1" applyFill="1" applyBorder="1" applyAlignment="1">
      <alignment horizontal="left" vertical="center" wrapText="1"/>
    </xf>
    <xf numFmtId="0" fontId="26" fillId="12" borderId="3" xfId="0" applyFont="1" applyFill="1" applyBorder="1" applyAlignment="1">
      <alignment vertical="center" wrapText="1"/>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0" fontId="27" fillId="19" borderId="1" xfId="0" applyFont="1" applyFill="1" applyBorder="1" applyAlignment="1" applyProtection="1">
      <alignment horizontal="left" vertical="center"/>
      <protection locked="0"/>
    </xf>
    <xf numFmtId="9" fontId="27" fillId="19" borderId="1" xfId="0" applyNumberFormat="1" applyFont="1" applyFill="1" applyBorder="1" applyAlignment="1" applyProtection="1">
      <alignment horizontal="left" vertical="center" textRotation="90"/>
      <protection locked="0"/>
    </xf>
    <xf numFmtId="9" fontId="26" fillId="19" borderId="2" xfId="0" applyNumberFormat="1" applyFont="1" applyFill="1" applyBorder="1" applyAlignment="1">
      <alignment horizontal="left" vertical="center" textRotation="9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164" fontId="26" fillId="11" borderId="1" xfId="3" applyFont="1" applyFill="1" applyBorder="1" applyAlignment="1" applyProtection="1">
      <alignment horizontal="center" vertical="center" textRotation="90"/>
      <protection hidden="1"/>
    </xf>
    <xf numFmtId="0" fontId="26" fillId="0" borderId="2" xfId="0" applyFont="1" applyBorder="1" applyAlignment="1">
      <alignment vertical="center" textRotation="90"/>
    </xf>
    <xf numFmtId="0" fontId="27" fillId="9" borderId="1" xfId="0" applyFont="1" applyFill="1" applyBorder="1" applyAlignment="1" applyProtection="1">
      <alignment horizontal="left" vertical="center" textRotation="90"/>
      <protection locked="0"/>
    </xf>
    <xf numFmtId="14" fontId="26" fillId="12" borderId="1" xfId="0" applyNumberFormat="1" applyFont="1" applyFill="1" applyBorder="1" applyAlignment="1" applyProtection="1">
      <alignment horizontal="center" vertical="center"/>
      <protection locked="0"/>
    </xf>
    <xf numFmtId="49" fontId="26" fillId="12" borderId="1" xfId="0" applyNumberFormat="1" applyFont="1" applyFill="1" applyBorder="1" applyAlignment="1" applyProtection="1">
      <alignment horizontal="left" vertical="center"/>
      <protection locked="0"/>
    </xf>
    <xf numFmtId="49" fontId="29" fillId="12" borderId="9" xfId="0" applyNumberFormat="1" applyFont="1" applyFill="1" applyBorder="1" applyAlignment="1" applyProtection="1">
      <alignment horizontal="left" vertical="center" wrapText="1"/>
      <protection locked="0"/>
    </xf>
    <xf numFmtId="49" fontId="29" fillId="12" borderId="10" xfId="0" applyNumberFormat="1" applyFont="1" applyFill="1" applyBorder="1" applyAlignment="1" applyProtection="1">
      <alignment horizontal="left" vertical="center" wrapText="1"/>
      <protection locked="0"/>
    </xf>
    <xf numFmtId="49" fontId="29" fillId="12" borderId="11" xfId="0" applyNumberFormat="1" applyFont="1" applyFill="1" applyBorder="1" applyAlignment="1" applyProtection="1">
      <alignment horizontal="left" vertical="center" wrapText="1"/>
      <protection locked="0"/>
    </xf>
    <xf numFmtId="0" fontId="26" fillId="0" borderId="2" xfId="0" applyFont="1" applyBorder="1" applyAlignment="1">
      <alignment vertical="center" wrapText="1"/>
    </xf>
    <xf numFmtId="49" fontId="29" fillId="12" borderId="9" xfId="0" applyNumberFormat="1" applyFont="1" applyFill="1" applyBorder="1" applyAlignment="1" applyProtection="1">
      <alignment horizontal="center" vertical="center" wrapText="1"/>
      <protection locked="0"/>
    </xf>
    <xf numFmtId="49" fontId="29" fillId="12" borderId="11" xfId="0" applyNumberFormat="1" applyFont="1" applyFill="1" applyBorder="1" applyAlignment="1" applyProtection="1">
      <alignment horizontal="center" vertical="center" wrapText="1"/>
      <protection locked="0"/>
    </xf>
    <xf numFmtId="9" fontId="26" fillId="12" borderId="1" xfId="1" applyFont="1" applyFill="1" applyBorder="1" applyAlignment="1" applyProtection="1">
      <alignment horizontal="left" vertical="center" wrapText="1"/>
      <protection locked="0"/>
    </xf>
    <xf numFmtId="0" fontId="26" fillId="0" borderId="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5" xfId="0" applyFont="1" applyBorder="1" applyAlignment="1">
      <alignment horizontal="center" vertical="center" wrapText="1"/>
    </xf>
    <xf numFmtId="9" fontId="26" fillId="13" borderId="1" xfId="1" applyFont="1" applyFill="1" applyBorder="1" applyAlignment="1" applyProtection="1">
      <alignment horizontal="left" vertical="center" textRotation="90"/>
    </xf>
    <xf numFmtId="0" fontId="26" fillId="13" borderId="3" xfId="0" applyFont="1" applyFill="1" applyBorder="1" applyAlignment="1">
      <alignment horizontal="left" vertical="center" textRotation="90"/>
    </xf>
    <xf numFmtId="0" fontId="26" fillId="13" borderId="2" xfId="0" applyFont="1" applyFill="1" applyBorder="1" applyAlignment="1">
      <alignment horizontal="left" vertical="center" textRotation="90"/>
    </xf>
    <xf numFmtId="0" fontId="27" fillId="10" borderId="1" xfId="0" applyFont="1" applyFill="1" applyBorder="1" applyAlignment="1" applyProtection="1">
      <alignment horizontal="center" vertical="center" textRotation="90"/>
      <protection locked="0"/>
    </xf>
    <xf numFmtId="9" fontId="26" fillId="14" borderId="3" xfId="0" applyNumberFormat="1" applyFont="1" applyFill="1" applyBorder="1" applyAlignment="1">
      <alignment horizontal="left" vertical="center" textRotation="90"/>
    </xf>
    <xf numFmtId="0" fontId="26" fillId="12" borderId="3" xfId="0" applyFont="1" applyFill="1" applyBorder="1" applyAlignment="1" applyProtection="1">
      <alignment horizontal="center" vertical="center" wrapText="1"/>
      <protection locked="0"/>
    </xf>
    <xf numFmtId="0" fontId="26" fillId="17" borderId="1" xfId="0" applyFont="1" applyFill="1" applyBorder="1" applyAlignment="1">
      <alignment horizontal="center"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1" xfId="0" applyFont="1" applyBorder="1" applyAlignment="1">
      <alignment vertical="center" wrapText="1"/>
    </xf>
    <xf numFmtId="0" fontId="29" fillId="12" borderId="1" xfId="0" applyFont="1" applyFill="1" applyBorder="1" applyAlignment="1" applyProtection="1">
      <alignment horizontal="center" vertical="center" wrapText="1"/>
      <protection locked="0"/>
    </xf>
    <xf numFmtId="0" fontId="26" fillId="12" borderId="4" xfId="0" applyFont="1" applyFill="1" applyBorder="1" applyAlignment="1">
      <alignment horizontal="center" vertical="center" wrapText="1"/>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0" fontId="26" fillId="0" borderId="1" xfId="0" applyFont="1" applyBorder="1" applyAlignment="1">
      <alignment horizontal="center" vertical="center" textRotation="90"/>
    </xf>
    <xf numFmtId="0" fontId="26" fillId="19" borderId="1" xfId="0" applyFont="1" applyFill="1" applyBorder="1" applyAlignment="1">
      <alignment horizontal="center" vertical="center" textRotation="90"/>
    </xf>
    <xf numFmtId="0" fontId="26" fillId="19" borderId="2" xfId="0" applyFont="1" applyFill="1" applyBorder="1" applyAlignment="1">
      <alignment horizontal="center" vertical="center" textRotation="90"/>
    </xf>
    <xf numFmtId="9" fontId="26" fillId="14" borderId="2" xfId="0" applyNumberFormat="1" applyFont="1" applyFill="1" applyBorder="1" applyAlignment="1">
      <alignment horizontal="center" vertical="center" textRotation="90"/>
    </xf>
    <xf numFmtId="164" fontId="26" fillId="0" borderId="2" xfId="3" applyFont="1" applyBorder="1" applyAlignment="1" applyProtection="1">
      <alignment horizontal="center" vertical="center" textRotation="90"/>
      <protection hidden="1"/>
    </xf>
    <xf numFmtId="9" fontId="26" fillId="14" borderId="1" xfId="1" applyFont="1" applyFill="1" applyBorder="1" applyAlignment="1" applyProtection="1">
      <alignment horizontal="center" vertical="center" textRotation="90"/>
    </xf>
    <xf numFmtId="9" fontId="26" fillId="14" borderId="2" xfId="1" applyFont="1" applyFill="1" applyBorder="1" applyAlignment="1" applyProtection="1">
      <alignment horizontal="center" vertical="center" textRotation="90"/>
    </xf>
    <xf numFmtId="0" fontId="26" fillId="4" borderId="2" xfId="0" applyFont="1" applyFill="1" applyBorder="1" applyAlignment="1">
      <alignment horizontal="center" vertical="center" textRotation="90"/>
    </xf>
    <xf numFmtId="9" fontId="26" fillId="19" borderId="1" xfId="1" applyFont="1" applyFill="1" applyBorder="1" applyAlignment="1" applyProtection="1">
      <alignment horizontal="center" vertical="center" textRotation="90"/>
    </xf>
    <xf numFmtId="9" fontId="26" fillId="19" borderId="2" xfId="1" applyFont="1" applyFill="1" applyBorder="1" applyAlignment="1" applyProtection="1">
      <alignment horizontal="center" vertical="center" textRotation="90"/>
    </xf>
    <xf numFmtId="9" fontId="14" fillId="0" borderId="1" xfId="0" applyNumberFormat="1"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9" fillId="12" borderId="3" xfId="0" applyFont="1" applyFill="1" applyBorder="1" applyAlignment="1" applyProtection="1">
      <alignment horizontal="center" vertical="center" wrapText="1"/>
      <protection locked="0"/>
    </xf>
    <xf numFmtId="0" fontId="37" fillId="0" borderId="1"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9" fontId="36" fillId="0" borderId="1" xfId="0" applyNumberFormat="1" applyFont="1" applyBorder="1" applyAlignment="1">
      <alignment horizontal="center" vertical="center" wrapText="1"/>
    </xf>
    <xf numFmtId="9" fontId="0" fillId="0" borderId="3" xfId="0" applyNumberFormat="1" applyBorder="1" applyAlignment="1">
      <alignment horizontal="center" vertical="center" wrapText="1"/>
    </xf>
    <xf numFmtId="9" fontId="0" fillId="0" borderId="2" xfId="0" applyNumberFormat="1" applyBorder="1" applyAlignment="1">
      <alignment horizontal="center" vertical="center" wrapText="1"/>
    </xf>
    <xf numFmtId="0" fontId="14" fillId="12" borderId="4" xfId="0" applyFont="1" applyFill="1" applyBorder="1" applyAlignment="1" applyProtection="1">
      <alignment horizontal="center" vertical="center"/>
      <protection locked="0"/>
    </xf>
    <xf numFmtId="0" fontId="0" fillId="0" borderId="3" xfId="0" applyBorder="1" applyAlignment="1">
      <alignment horizontal="center" vertical="center" wrapText="1"/>
    </xf>
    <xf numFmtId="0" fontId="11" fillId="4" borderId="4" xfId="0" applyFont="1" applyFill="1" applyBorder="1" applyAlignment="1" applyProtection="1">
      <alignment horizontal="center" vertical="center"/>
      <protection locked="0"/>
    </xf>
    <xf numFmtId="0" fontId="0" fillId="0" borderId="4" xfId="0" applyBorder="1" applyAlignment="1">
      <alignment horizontal="center" vertical="center"/>
    </xf>
    <xf numFmtId="0" fontId="6" fillId="0" borderId="1" xfId="4" applyFill="1" applyBorder="1" applyAlignment="1" applyProtection="1">
      <alignment horizontal="left" vertical="center" wrapText="1"/>
      <protection locked="0"/>
    </xf>
    <xf numFmtId="0" fontId="0" fillId="0" borderId="2" xfId="0" applyBorder="1" applyAlignment="1">
      <alignment horizontal="left" vertical="center"/>
    </xf>
    <xf numFmtId="0" fontId="14" fillId="0" borderId="1" xfId="0" applyFont="1" applyBorder="1" applyAlignment="1" applyProtection="1">
      <alignment horizontal="left" vertical="center"/>
      <protection locked="0"/>
    </xf>
    <xf numFmtId="0" fontId="14" fillId="0" borderId="1" xfId="4" applyFont="1" applyFill="1" applyBorder="1" applyAlignment="1" applyProtection="1">
      <alignment horizontal="center" vertical="center"/>
      <protection locked="0"/>
    </xf>
    <xf numFmtId="0" fontId="14" fillId="12" borderId="1" xfId="0" applyFont="1" applyFill="1" applyBorder="1" applyAlignment="1" applyProtection="1">
      <alignment horizontal="left" vertical="center" wrapText="1"/>
      <protection locked="0"/>
    </xf>
    <xf numFmtId="0" fontId="0" fillId="12" borderId="3" xfId="0" applyFill="1" applyBorder="1" applyAlignment="1">
      <alignment horizontal="left" vertical="center" wrapText="1"/>
    </xf>
    <xf numFmtId="0" fontId="0" fillId="12" borderId="2" xfId="0" applyFill="1" applyBorder="1" applyAlignment="1">
      <alignment horizontal="left" vertical="center" wrapText="1"/>
    </xf>
    <xf numFmtId="0" fontId="14" fillId="12" borderId="1" xfId="0" applyFont="1" applyFill="1" applyBorder="1" applyAlignment="1" applyProtection="1">
      <alignment horizontal="center" vertical="center"/>
      <protection locked="0"/>
    </xf>
    <xf numFmtId="0" fontId="0" fillId="0" borderId="2" xfId="0" applyBorder="1" applyAlignment="1">
      <alignment horizontal="left" vertical="center" wrapText="1"/>
    </xf>
    <xf numFmtId="14" fontId="14" fillId="12" borderId="1" xfId="0" applyNumberFormat="1" applyFont="1" applyFill="1" applyBorder="1" applyAlignment="1" applyProtection="1">
      <alignment horizontal="center" vertical="center"/>
      <protection locked="0"/>
    </xf>
    <xf numFmtId="0" fontId="41" fillId="12" borderId="1" xfId="0" applyFont="1" applyFill="1" applyBorder="1" applyAlignment="1" applyProtection="1">
      <alignment horizontal="left" vertical="center" wrapText="1"/>
      <protection locked="0"/>
    </xf>
    <xf numFmtId="0" fontId="35" fillId="0" borderId="2" xfId="0" applyFont="1" applyBorder="1" applyAlignment="1">
      <alignment horizontal="left" vertical="center" wrapText="1"/>
    </xf>
    <xf numFmtId="0" fontId="6" fillId="12" borderId="1" xfId="4" applyFill="1" applyBorder="1" applyAlignment="1" applyProtection="1">
      <alignment horizontal="left" vertical="center" wrapText="1"/>
      <protection locked="0"/>
    </xf>
    <xf numFmtId="0" fontId="14" fillId="12" borderId="1" xfId="0" applyFont="1" applyFill="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29" fillId="12" borderId="13" xfId="0" applyFont="1" applyFill="1" applyBorder="1" applyAlignment="1" applyProtection="1">
      <alignment horizontal="center" vertical="center" wrapText="1"/>
      <protection locked="0"/>
    </xf>
    <xf numFmtId="0" fontId="29" fillId="12" borderId="16" xfId="0" applyFont="1" applyFill="1" applyBorder="1" applyAlignment="1" applyProtection="1">
      <alignment horizontal="center" vertical="center" wrapText="1"/>
      <protection locked="0"/>
    </xf>
    <xf numFmtId="14" fontId="41" fillId="12" borderId="1" xfId="0" applyNumberFormat="1" applyFont="1" applyFill="1" applyBorder="1" applyAlignment="1" applyProtection="1">
      <alignment horizontal="center" vertical="center"/>
      <protection locked="0"/>
    </xf>
    <xf numFmtId="0" fontId="35" fillId="12" borderId="3" xfId="0" applyFont="1" applyFill="1" applyBorder="1" applyAlignment="1">
      <alignment horizontal="center" vertical="center"/>
    </xf>
    <xf numFmtId="0" fontId="35" fillId="12" borderId="2" xfId="0" applyFont="1" applyFill="1" applyBorder="1" applyAlignment="1">
      <alignment horizontal="center" vertical="center"/>
    </xf>
    <xf numFmtId="14" fontId="14" fillId="12" borderId="4" xfId="0" applyNumberFormat="1" applyFont="1" applyFill="1" applyBorder="1" applyAlignment="1" applyProtection="1">
      <alignment horizontal="center" vertical="center"/>
      <protection locked="0"/>
    </xf>
    <xf numFmtId="0" fontId="42" fillId="12" borderId="4" xfId="4" applyFont="1" applyFill="1" applyBorder="1" applyAlignment="1" applyProtection="1">
      <alignment horizontal="justify" vertical="center" wrapText="1"/>
      <protection locked="0"/>
    </xf>
    <xf numFmtId="0" fontId="6" fillId="12" borderId="4" xfId="4" applyFill="1" applyBorder="1" applyAlignment="1" applyProtection="1">
      <alignment horizontal="justify" vertical="center"/>
      <protection locked="0"/>
    </xf>
    <xf numFmtId="0" fontId="48" fillId="12" borderId="4" xfId="4" applyFont="1" applyFill="1" applyBorder="1" applyAlignment="1" applyProtection="1">
      <alignment horizontal="justify" vertical="center"/>
      <protection locked="0"/>
    </xf>
    <xf numFmtId="0" fontId="29" fillId="12" borderId="4" xfId="0" applyFont="1" applyFill="1" applyBorder="1" applyAlignment="1" applyProtection="1">
      <alignment horizontal="center" vertical="center" wrapText="1"/>
      <protection locked="0"/>
    </xf>
    <xf numFmtId="0" fontId="26" fillId="12" borderId="2" xfId="0" applyFont="1" applyFill="1" applyBorder="1" applyAlignment="1" applyProtection="1">
      <alignment horizontal="left" vertical="center" wrapText="1"/>
      <protection locked="0"/>
    </xf>
    <xf numFmtId="0" fontId="26" fillId="0" borderId="1" xfId="0" applyFont="1" applyBorder="1" applyAlignment="1">
      <alignment horizontal="center" vertical="center"/>
    </xf>
    <xf numFmtId="0" fontId="26" fillId="11" borderId="2" xfId="0" applyFont="1" applyFill="1" applyBorder="1" applyAlignment="1">
      <alignment horizontal="center" vertical="center" textRotation="90"/>
    </xf>
    <xf numFmtId="0" fontId="6" fillId="0" borderId="1" xfId="4" applyBorder="1" applyAlignment="1" applyProtection="1">
      <alignment horizontal="center" vertical="center" wrapText="1"/>
      <protection locked="0"/>
    </xf>
    <xf numFmtId="9" fontId="26" fillId="3" borderId="1" xfId="0" applyNumberFormat="1" applyFont="1" applyFill="1" applyBorder="1" applyAlignment="1">
      <alignment horizontal="center" vertical="center" textRotation="90"/>
    </xf>
    <xf numFmtId="9" fontId="26" fillId="3" borderId="2" xfId="0" applyNumberFormat="1" applyFont="1" applyFill="1" applyBorder="1" applyAlignment="1">
      <alignment horizontal="center" vertical="center" textRotation="90"/>
    </xf>
    <xf numFmtId="0" fontId="26" fillId="19" borderId="1" xfId="0" applyFont="1" applyFill="1" applyBorder="1" applyAlignment="1">
      <alignment horizontal="center" vertical="center"/>
    </xf>
    <xf numFmtId="0" fontId="26" fillId="19" borderId="2" xfId="0" applyFont="1" applyFill="1" applyBorder="1" applyAlignment="1">
      <alignment horizontal="center" vertical="center"/>
    </xf>
    <xf numFmtId="9" fontId="26" fillId="14" borderId="3" xfId="0" applyNumberFormat="1" applyFont="1" applyFill="1" applyBorder="1" applyAlignment="1">
      <alignment horizontal="center" vertical="center" textRotation="90"/>
    </xf>
    <xf numFmtId="0" fontId="26" fillId="4" borderId="2" xfId="0" applyFont="1" applyFill="1" applyBorder="1" applyAlignment="1">
      <alignment horizontal="center" vertical="center"/>
    </xf>
    <xf numFmtId="0" fontId="26" fillId="4" borderId="1" xfId="0" applyFont="1" applyFill="1" applyBorder="1" applyAlignment="1">
      <alignment horizontal="center" vertical="center" wrapText="1"/>
    </xf>
    <xf numFmtId="0" fontId="26" fillId="12" borderId="18" xfId="0" applyFont="1" applyFill="1" applyBorder="1" applyAlignment="1">
      <alignment horizontal="center" vertical="center" wrapText="1"/>
    </xf>
    <xf numFmtId="0" fontId="26" fillId="12" borderId="15" xfId="0" applyFont="1" applyFill="1" applyBorder="1" applyAlignment="1">
      <alignment horizontal="center" vertical="center" wrapText="1"/>
    </xf>
    <xf numFmtId="0" fontId="26" fillId="12" borderId="1" xfId="0" applyFont="1" applyFill="1" applyBorder="1" applyAlignment="1" applyProtection="1">
      <alignment horizontal="center" vertical="center" textRotation="255"/>
      <protection locked="0"/>
    </xf>
    <xf numFmtId="0" fontId="26" fillId="12" borderId="2" xfId="0" applyFont="1" applyFill="1" applyBorder="1" applyAlignment="1" applyProtection="1">
      <alignment horizontal="center" vertical="center" textRotation="255"/>
      <protection locked="0"/>
    </xf>
    <xf numFmtId="0" fontId="29" fillId="12" borderId="1"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6" fillId="12" borderId="1" xfId="0" applyFont="1" applyFill="1" applyBorder="1" applyAlignment="1">
      <alignment horizontal="center" vertical="center" textRotation="90"/>
    </xf>
    <xf numFmtId="0" fontId="26" fillId="12" borderId="2" xfId="0" applyFont="1" applyFill="1" applyBorder="1" applyAlignment="1">
      <alignment horizontal="center" vertical="center" textRotation="90"/>
    </xf>
    <xf numFmtId="164" fontId="26" fillId="15" borderId="1" xfId="3" applyFont="1" applyFill="1" applyBorder="1" applyAlignment="1" applyProtection="1">
      <alignment horizontal="center" vertical="center" textRotation="90"/>
      <protection hidden="1"/>
    </xf>
    <xf numFmtId="164" fontId="26" fillId="15" borderId="2" xfId="3" applyFont="1" applyFill="1" applyBorder="1" applyAlignment="1" applyProtection="1">
      <alignment horizontal="center" vertical="center" textRotation="90"/>
      <protection hidden="1"/>
    </xf>
    <xf numFmtId="0" fontId="0" fillId="3" borderId="4" xfId="0" applyFill="1" applyBorder="1" applyAlignment="1">
      <alignment horizontal="center" vertical="center"/>
    </xf>
    <xf numFmtId="0" fontId="0" fillId="3" borderId="4" xfId="0" applyFill="1" applyBorder="1"/>
    <xf numFmtId="0" fontId="0" fillId="0" borderId="4" xfId="0" applyBorder="1"/>
    <xf numFmtId="0" fontId="0" fillId="29" borderId="2" xfId="0" applyFill="1" applyBorder="1" applyAlignment="1">
      <alignment horizontal="center" vertical="center"/>
    </xf>
    <xf numFmtId="0" fontId="0" fillId="29"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7">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FFFF00"/>
        </patternFill>
      </fill>
    </dxf>
    <dxf>
      <fill>
        <patternFill>
          <bgColor rgb="FF99CC00"/>
        </patternFill>
      </fill>
    </dxf>
    <dxf>
      <fill>
        <patternFill>
          <bgColor rgb="FFFF0000"/>
        </patternFill>
      </fill>
    </dxf>
    <dxf>
      <fill>
        <patternFill>
          <bgColor rgb="FFFFC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99CC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C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bgColor rgb="FF99CC00"/>
        </patternFill>
      </fill>
    </dxf>
    <dxf>
      <fill>
        <patternFill>
          <bgColor rgb="FF99CC00"/>
        </patternFill>
      </fill>
    </dxf>
    <dxf>
      <fill>
        <patternFill>
          <bgColor rgb="FFFFC000"/>
        </patternFill>
      </fill>
    </dxf>
    <dxf>
      <fill>
        <patternFill>
          <bgColor rgb="FFFFFF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892564</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528881" y="161925"/>
          <a:ext cx="3058835" cy="7530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file:///\\172.26.1.6\pub\RIESGOS%202024\2do%20Cuatrimestre%202024\Oficina%20Asesora%20de%20Planeaci&#243;n\G1\Mayo-Agosto" TargetMode="External"/><Relationship Id="rId18" Type="http://schemas.openxmlformats.org/officeDocument/2006/relationships/hyperlink" Target="file:///\\172.26.1.6\pub\RIESGOS%202024\2do%20Cuatrimestre%202024\Gesti&#243;n%20Documental" TargetMode="External"/><Relationship Id="rId26" Type="http://schemas.openxmlformats.org/officeDocument/2006/relationships/hyperlink" Target="file:///\\172.26.1.6\pub\RIESGOS%202024\2do%20Cuatrimestre%202024\Gesti&#243;n%20de%20Recursos\G31\mayo%20-agosto" TargetMode="External"/><Relationship Id="rId39" Type="http://schemas.openxmlformats.org/officeDocument/2006/relationships/hyperlink" Target="file:///\\172.26.1.6\pub\RIESGOS%202024\2do%20Cuatrimestre%202024\Administraci&#243;n%20del%20Patrimonio%20Inmobiliario\Riesgo%20G14" TargetMode="External"/><Relationship Id="rId21" Type="http://schemas.openxmlformats.org/officeDocument/2006/relationships/hyperlink" Target="file:///\\172.26.1.6\pub\RIESGOS%202024\2do%20Cuatrimestre%202024\Gesti&#243;n%20de%20la%20Tecnolog&#237;a%20y%20la%20Informaci&#243;n\2.%20Riesgos%20de%20gestion\evidencias" TargetMode="External"/><Relationship Id="rId34" Type="http://schemas.openxmlformats.org/officeDocument/2006/relationships/hyperlink" Target="file:///\\172.26.1.6\pub\RIESGOS%202024\2do%20Cuatrimestre%202024\Talento%20Humano\riesgo%20de%20gestion%0a%0aResumen%20general%20de%20n&#243;mina%0a" TargetMode="External"/><Relationship Id="rId42" Type="http://schemas.openxmlformats.org/officeDocument/2006/relationships/hyperlink" Target="file:///\\172.26.1.6\pub\RIESGOS%202024\2do%20Cuatrimestre%202024\Oficina%20Asesora%20de%20Comunicaciones\G3" TargetMode="External"/><Relationship Id="rId7" Type="http://schemas.openxmlformats.org/officeDocument/2006/relationships/hyperlink" Target="file:///\\172.26.1.6\pub\RIESGOS%202024\2do%20Cuatrimestre%202024\Oficina%20Jur&#237;dica\Gestion\G21" TargetMode="External"/><Relationship Id="rId2" Type="http://schemas.openxmlformats.org/officeDocument/2006/relationships/hyperlink" Target="file:///\\172.26.1.6\pub\RIESGOS%202024\2do%20Cuatrimestre%202024\Gesti&#243;n%20Documental" TargetMode="External"/><Relationship Id="rId16" Type="http://schemas.openxmlformats.org/officeDocument/2006/relationships/hyperlink" Target="file:///\\172.26.1.6\pub\RIESGOS%202024\2do%20Cuatrimestre%202024\Atenci&#243;n%20al%20Ciudadano\G5" TargetMode="External"/><Relationship Id="rId20" Type="http://schemas.openxmlformats.org/officeDocument/2006/relationships/hyperlink" Target="file:///\\172.26.1.6\pub\RIESGOS%202024\2do%20Cuatrimestre%202024\Gesti&#243;n%20de%20la%20Tecnolog&#237;a%20y%20la%20Informaci&#243;n\2.%20Riesgos%20de%20gestion\evidencias" TargetMode="External"/><Relationship Id="rId29" Type="http://schemas.openxmlformats.org/officeDocument/2006/relationships/hyperlink" Target="file:///\\172.26.1.6\pub\RIESGOS%202024\2do%20Cuatrimestre%202024\Administraci&#243;n%20y%20Gesti&#243;n%20del%20Observatorio\RIESGO%20G%206.3%20ACTAS" TargetMode="External"/><Relationship Id="rId41" Type="http://schemas.openxmlformats.org/officeDocument/2006/relationships/hyperlink" Target="file:///\\172.26.1.6\pub\RIESGOS%202024\2do%20Cuatrimestre%202024\Administraci&#243;n%20del%20Patrimonio%20Inmobiliario\Riesgo%20G43" TargetMode="External"/><Relationship Id="rId1" Type="http://schemas.openxmlformats.org/officeDocument/2006/relationships/hyperlink" Target="file:///\\172.26.1.6\pub\RIESGOS%202024\2do%20Cuatrimestre%202024\Gesti&#243;n%20Documental" TargetMode="External"/><Relationship Id="rId6" Type="http://schemas.openxmlformats.org/officeDocument/2006/relationships/hyperlink" Target="file:///\\172.26.1.6\pub\RIESGOS%202024\2do%20Cuatrimestre%202024\Oficina%20Jur&#237;dica\EVIDENCIAS%20G20" TargetMode="External"/><Relationship Id="rId11" Type="http://schemas.openxmlformats.org/officeDocument/2006/relationships/hyperlink" Target="file:///\\172.26.1.6\pub\RIESGOS%202024\2do%20Cuatrimestre%202024\Gesti&#243;n%20Documental" TargetMode="External"/><Relationship Id="rId24" Type="http://schemas.openxmlformats.org/officeDocument/2006/relationships/hyperlink" Target="file:///\\172.26.1.6\pub\RIESGOS%202024\2do%20Cuatrimestre%202024\Oficina%20Jur&#237;dica\Gestion\G24" TargetMode="External"/><Relationship Id="rId32" Type="http://schemas.openxmlformats.org/officeDocument/2006/relationships/hyperlink" Target="file:///\\172.26.1.6\pub\RIESGOS%202024\2do%20Cuatrimestre%202024\Inventario%20General%20del%20Espacio%20P&#250;blico\RIESGOS%20DE%20GESTI&#211;N%20SRI\RIESGO%20G%2010" TargetMode="External"/><Relationship Id="rId37" Type="http://schemas.openxmlformats.org/officeDocument/2006/relationships/hyperlink" Target="file:///\\172.26.1.6\pub\RIESGOS%202024\2do%20Cuatrimestre%202024\Administraci&#243;n%20del%20Patrimonio%20Inmobiliario\Riesgo%20G12" TargetMode="External"/><Relationship Id="rId40" Type="http://schemas.openxmlformats.org/officeDocument/2006/relationships/hyperlink" Target="file:///\\172.26.1.6\pub\RIESGOS%202024\2do%20Cuatrimestre%202024\Defensa%20del%20Patrimonio%20Inmobiliario\Riesgo%20G15" TargetMode="External"/><Relationship Id="rId5" Type="http://schemas.openxmlformats.org/officeDocument/2006/relationships/hyperlink" Target="file:///\\172.25.1.6\Representacion%20Judicial\DEFENSA%20JUDICIAL%20DADEP%202024\Comit&#233;%20de%20Conciliaci&#243;n" TargetMode="External"/><Relationship Id="rId15" Type="http://schemas.openxmlformats.org/officeDocument/2006/relationships/hyperlink" Target="file:///\\172.26.1.6\pub\RIESGOS%202024\2do%20Cuatrimestre%202024\Atenci&#243;n%20al%20Ciudadano\G4" TargetMode="External"/><Relationship Id="rId23" Type="http://schemas.openxmlformats.org/officeDocument/2006/relationships/hyperlink" Target="file:///\\172.26.1.6\pub\RIESGOS%202024\2do%20Cuatrimestre%202024\Oficina%20Jur&#237;dica\Gestion\G22" TargetMode="External"/><Relationship Id="rId28" Type="http://schemas.openxmlformats.org/officeDocument/2006/relationships/hyperlink" Target="file:///\\172.26.1.6\pub\RIESGOS%202024\2do%20Cuatrimestre%202024\Administraci&#243;n%20y%20Gesti&#243;n%20del%20Observatorio\RIESGO%20G%206.1%20DOCUMENTOS" TargetMode="External"/><Relationship Id="rId36" Type="http://schemas.openxmlformats.org/officeDocument/2006/relationships/hyperlink" Target="file:///\\172.26.1.6\pub\RIESGOS%202024\2do%20Cuatrimestre%202024\Oficina%20Asesora%20de%20Planeaci&#243;n\G38" TargetMode="Externa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file:///\\172.26.1.6\pub\RIESGOS%202024\2do%20Cuatrimestre%202024\Oficina%20Jur&#237;dica\Gestion\G19" TargetMode="External"/><Relationship Id="rId31" Type="http://schemas.openxmlformats.org/officeDocument/2006/relationships/hyperlink" Target="file:///\\172.26.1.6\pub\RIESGOS%202024\2do%20Cuatrimestre%202024\Inventario%20General%20del%20Espacio%20P&#250;blico\RIESGOS%20DE%20GESTI&#211;N%20SRI\RIESGO%20G%208" TargetMode="External"/><Relationship Id="rId44" Type="http://schemas.openxmlformats.org/officeDocument/2006/relationships/drawing" Target="../drawings/drawing2.xml"/><Relationship Id="rId4" Type="http://schemas.openxmlformats.org/officeDocument/2006/relationships/hyperlink" Target="file:///\\172.26.1.6\pub\RIESGOS%202024\2do%20Cuatrimestre%202024\Gesti&#243;n%20de%20Recursos\G27%20G28"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file:///\\172.26.1.6\pub\RIESGOS%202024\2do%20Cuatrimestre%202024\Oficina%20Asesora%20de%20Planeaci&#243;n\G1\Mayo-Agosto" TargetMode="External"/><Relationship Id="rId22" Type="http://schemas.openxmlformats.org/officeDocument/2006/relationships/hyperlink" Target="file:///\\172.26.1.6\pub\RIESGOS%202024\2do%20Cuatrimestre%202024\Gesti&#243;n%20de%20la%20Tecnolog&#237;a%20y%20la%20Informaci&#243;n\2.%20Riesgos%20de%20gestion\evidencias" TargetMode="External"/><Relationship Id="rId27" Type="http://schemas.openxmlformats.org/officeDocument/2006/relationships/hyperlink" Target="file:///\\172.26.1.6\pub\RIESGOS%202024\2do%20Cuatrimestre%202024\Gesti&#243;n%20Documental" TargetMode="External"/><Relationship Id="rId30" Type="http://schemas.openxmlformats.org/officeDocument/2006/relationships/hyperlink" Target="file:///\\172.26.1.6\pub\RIESGOS%202024\2do%20Cuatrimestre%202024\Administraci&#243;n%20y%20Gesti&#243;n%20del%20Observatorio\RIESGO%20G%207%20ACTAS" TargetMode="External"/><Relationship Id="rId35" Type="http://schemas.openxmlformats.org/officeDocument/2006/relationships/hyperlink" Target="file:///\\172.26.1.6\pub\RIESGOS%202024\2do%20Cuatrimestre%202024\Oficina%20Asesora%20de%20Planeaci&#243;n\G38" TargetMode="External"/><Relationship Id="rId43" Type="http://schemas.openxmlformats.org/officeDocument/2006/relationships/printerSettings" Target="../printerSettings/printerSettings2.bin"/><Relationship Id="rId8" Type="http://schemas.openxmlformats.org/officeDocument/2006/relationships/hyperlink" Target="file:///\\172.26.1.6\pub\RIESGOS%202024\2do%20Cuatrimestre%202024\Oficina%20Jur&#237;dica\Gestion\G23" TargetMode="External"/><Relationship Id="rId3" Type="http://schemas.openxmlformats.org/officeDocument/2006/relationships/hyperlink" Target="file:///\\172.26.1.6\pub\RIESGOS%202024\2do%20Cuatrimestre%202024\Gesti&#243;n%20de%20Recursos\G27%20G28" TargetMode="External"/><Relationship Id="rId12" Type="http://schemas.openxmlformats.org/officeDocument/2006/relationships/hyperlink" Target="file:///\\172.26.1.6\pub\RIESGOS%202024\2do%20Cuatrimestre%202024\Oficina%20Asesora%20de%20Planeaci&#243;n\G37%0a%0a" TargetMode="External"/><Relationship Id="rId17" Type="http://schemas.openxmlformats.org/officeDocument/2006/relationships/hyperlink" Target="file:///\\172.26.1.6\pub\RIESGOS%202024\2do%20Cuatrimestre%202024\Gesti&#243;n%20Documental" TargetMode="External"/><Relationship Id="rId25" Type="http://schemas.openxmlformats.org/officeDocument/2006/relationships/hyperlink" Target="file:///\\172.26.1.6\pub\RIESGOS%202024\2do%20Cuatrimestre%202024\Gesti&#243;n%20de%20Recursos\G26" TargetMode="External"/><Relationship Id="rId33" Type="http://schemas.openxmlformats.org/officeDocument/2006/relationships/hyperlink" Target="file:///\\172.26.1.6\pub\RIESGOS%202024\2do%20Cuatrimestre%202024\Inventario%20General%20del%20Espacio%20P&#250;blico\RIESGOS%20DE%20GESTI&#211;N%20SRI\RIESGO%20G%208" TargetMode="External"/><Relationship Id="rId38" Type="http://schemas.openxmlformats.org/officeDocument/2006/relationships/hyperlink" Target="file:///\\172.26.1.6\pub\RIESGOS%202024\2do%20Cuatrimestre%202024\Administraci&#243;n%20del%20Patrimonio%20Inmobiliario\Riesgo%20G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6" priority="7925" stopIfTrue="1" operator="equal">
      <formula>"Baja"</formula>
    </cfRule>
    <cfRule type="cellIs" dxfId="1865" priority="7922" stopIfTrue="1" operator="equal">
      <formula>"Muy Alta"</formula>
    </cfRule>
    <cfRule type="cellIs" dxfId="1864" priority="7926" stopIfTrue="1" operator="equal">
      <formula>"Muy Baja"</formula>
    </cfRule>
    <cfRule type="cellIs" dxfId="1863" priority="7924" stopIfTrue="1" operator="equal">
      <formula>"Media"</formula>
    </cfRule>
    <cfRule type="cellIs" dxfId="1862" priority="7923" stopIfTrue="1" operator="equal">
      <formula>"Alta"</formula>
    </cfRule>
  </conditionalFormatting>
  <conditionalFormatting sqref="N10:N95">
    <cfRule type="cellIs" dxfId="1861" priority="2" stopIfTrue="1" operator="equal">
      <formula>"Alta"</formula>
    </cfRule>
    <cfRule type="cellIs" dxfId="1860" priority="3" stopIfTrue="1" operator="equal">
      <formula>"Media"</formula>
    </cfRule>
    <cfRule type="cellIs" dxfId="1859" priority="4" stopIfTrue="1" operator="equal">
      <formula>"Baja"</formula>
    </cfRule>
    <cfRule type="cellIs" dxfId="1858" priority="5" stopIfTrue="1" operator="equal">
      <formula>"Muy Baja"</formula>
    </cfRule>
    <cfRule type="cellIs" dxfId="1857" priority="1" stopIfTrue="1" operator="equal">
      <formula>"Muy Alta"</formula>
    </cfRule>
  </conditionalFormatting>
  <conditionalFormatting sqref="N97:N143">
    <cfRule type="cellIs" dxfId="1856" priority="2565" stopIfTrue="1" operator="equal">
      <formula>"Muy Baja"</formula>
    </cfRule>
    <cfRule type="cellIs" dxfId="1855" priority="2563" stopIfTrue="1" operator="equal">
      <formula>"Media"</formula>
    </cfRule>
    <cfRule type="cellIs" dxfId="1854" priority="2562" stopIfTrue="1" operator="equal">
      <formula>"Alta"</formula>
    </cfRule>
    <cfRule type="cellIs" dxfId="1853" priority="2564" stopIfTrue="1" operator="equal">
      <formula>"Baja"</formula>
    </cfRule>
    <cfRule type="cellIs" dxfId="1852" priority="2561" stopIfTrue="1" operator="equal">
      <formula>"Muy Alta"</formula>
    </cfRule>
  </conditionalFormatting>
  <conditionalFormatting sqref="W7:W8">
    <cfRule type="containsText" dxfId="1824" priority="7909" operator="containsText" text="Alta">
      <formula>NOT(ISERROR(SEARCH("Alta",W7)))</formula>
    </cfRule>
    <cfRule type="containsText" dxfId="1823" priority="7916" operator="containsText" text="Baja">
      <formula>NOT(ISERROR(SEARCH("Baja",W7)))</formula>
    </cfRule>
    <cfRule type="containsText" dxfId="1822" priority="7912" operator="containsText" text="VALORAR">
      <formula>NOT(ISERROR(SEARCH("VALORAR",W7)))</formula>
    </cfRule>
    <cfRule type="containsText" dxfId="1821" priority="7914" operator="containsText" text="Alta">
      <formula>NOT(ISERROR(SEARCH("Alta",W7)))</formula>
    </cfRule>
    <cfRule type="containsText" dxfId="1820" priority="7913" operator="containsText" text="Extrema">
      <formula>NOT(ISERROR(SEARCH("Extrema",W7)))</formula>
    </cfRule>
    <cfRule type="containsText" dxfId="1819" priority="7911" operator="containsText" text="Baja">
      <formula>NOT(ISERROR(SEARCH("Baja",W7)))</formula>
    </cfRule>
    <cfRule type="containsText" dxfId="1818" priority="7910" operator="containsText" text="Moderada">
      <formula>NOT(ISERROR(SEARCH("Moderada",W7)))</formula>
    </cfRule>
    <cfRule type="containsText" dxfId="1817" priority="7908" operator="containsText" text="Extrema">
      <formula>NOT(ISERROR(SEARCH("Extrema",W7)))</formula>
    </cfRule>
    <cfRule type="containsText" dxfId="1816" priority="7907" operator="containsText" text="VALORAR">
      <formula>NOT(ISERROR(SEARCH("VALORAR",W7)))</formula>
    </cfRule>
    <cfRule type="containsText" dxfId="1815" priority="7915" operator="containsText" text="Moderada">
      <formula>NOT(ISERROR(SEARCH("Moderada",W7)))</formula>
    </cfRule>
  </conditionalFormatting>
  <conditionalFormatting sqref="W10">
    <cfRule type="containsText" dxfId="1814" priority="7852" operator="containsText" text="Alta">
      <formula>NOT(ISERROR(SEARCH("Alta",W10)))</formula>
    </cfRule>
    <cfRule type="containsText" dxfId="1813" priority="7853" operator="containsText" text="Moderada">
      <formula>NOT(ISERROR(SEARCH("Moderada",W10)))</formula>
    </cfRule>
    <cfRule type="containsText" dxfId="1812" priority="7854" operator="containsText" text="Baja">
      <formula>NOT(ISERROR(SEARCH("Baja",W10)))</formula>
    </cfRule>
    <cfRule type="containsText" dxfId="1811" priority="7849" operator="containsText" text="Baja">
      <formula>NOT(ISERROR(SEARCH("Baja",W10)))</formula>
    </cfRule>
    <cfRule type="containsText" dxfId="1810" priority="7847" operator="containsText" text="Alta">
      <formula>NOT(ISERROR(SEARCH("Alta",W10)))</formula>
    </cfRule>
    <cfRule type="containsText" dxfId="1809" priority="7848" operator="containsText" text="Moderada">
      <formula>NOT(ISERROR(SEARCH("Moderada",W10)))</formula>
    </cfRule>
    <cfRule type="containsText" dxfId="1808" priority="7850" operator="containsText" text="VALORAR">
      <formula>NOT(ISERROR(SEARCH("VALORAR",W10)))</formula>
    </cfRule>
    <cfRule type="containsText" dxfId="1807" priority="7851" operator="containsText" text="Extrema">
      <formula>NOT(ISERROR(SEARCH("Extrema",W10)))</formula>
    </cfRule>
  </conditionalFormatting>
  <conditionalFormatting sqref="W10:W12">
    <cfRule type="containsText" dxfId="1806" priority="7826" operator="containsText" text="VALORAR">
      <formula>NOT(ISERROR(SEARCH("VALORAR",W10)))</formula>
    </cfRule>
    <cfRule type="containsText" dxfId="1805" priority="7827" operator="containsText" text="Extrema">
      <formula>NOT(ISERROR(SEARCH("Extrema",W10)))</formula>
    </cfRule>
  </conditionalFormatting>
  <conditionalFormatting sqref="W11:W12">
    <cfRule type="containsText" dxfId="1804" priority="7828" operator="containsText" text="Alta">
      <formula>NOT(ISERROR(SEARCH("Alta",W11)))</formula>
    </cfRule>
    <cfRule type="containsText" dxfId="1803" priority="7829" operator="containsText" text="Moderada">
      <formula>NOT(ISERROR(SEARCH("Moderada",W11)))</formula>
    </cfRule>
    <cfRule type="containsText" dxfId="1802" priority="7824" operator="containsText" text="Moderada">
      <formula>NOT(ISERROR(SEARCH("Moderada",W11)))</formula>
    </cfRule>
    <cfRule type="containsText" dxfId="1801" priority="7825" operator="containsText" text="Baja">
      <formula>NOT(ISERROR(SEARCH("Baja",W11)))</formula>
    </cfRule>
    <cfRule type="containsText" dxfId="1800" priority="7830" operator="containsText" text="Baja">
      <formula>NOT(ISERROR(SEARCH("Baja",W11)))</formula>
    </cfRule>
    <cfRule type="containsText" dxfId="1799" priority="7823" operator="containsText" text="Alta">
      <formula>NOT(ISERROR(SEARCH("Alta",W11)))</formula>
    </cfRule>
  </conditionalFormatting>
  <conditionalFormatting sqref="W11:W13">
    <cfRule type="containsText" dxfId="1798" priority="7803" operator="containsText" text="Extrema">
      <formula>NOT(ISERROR(SEARCH("Extrema",W11)))</formula>
    </cfRule>
    <cfRule type="containsText" dxfId="1797" priority="7802" operator="containsText" text="VALORAR">
      <formula>NOT(ISERROR(SEARCH("VALORAR",W11)))</formula>
    </cfRule>
  </conditionalFormatting>
  <conditionalFormatting sqref="W13">
    <cfRule type="containsText" dxfId="1796" priority="7806" operator="containsText" text="Baja">
      <formula>NOT(ISERROR(SEARCH("Baja",W13)))</formula>
    </cfRule>
    <cfRule type="containsText" dxfId="1795" priority="7804" operator="containsText" text="Alta">
      <formula>NOT(ISERROR(SEARCH("Alta",W13)))</formula>
    </cfRule>
    <cfRule type="containsText" dxfId="1794" priority="7801" operator="containsText" text="Baja">
      <formula>NOT(ISERROR(SEARCH("Baja",W13)))</formula>
    </cfRule>
    <cfRule type="containsText" dxfId="1793" priority="7799" operator="containsText" text="Alta">
      <formula>NOT(ISERROR(SEARCH("Alta",W13)))</formula>
    </cfRule>
    <cfRule type="containsText" dxfId="1792" priority="7800" operator="containsText" text="Moderada">
      <formula>NOT(ISERROR(SEARCH("Moderada",W13)))</formula>
    </cfRule>
    <cfRule type="containsText" dxfId="1791" priority="7805" operator="containsText" text="Moderada">
      <formula>NOT(ISERROR(SEARCH("Moderada",W13)))</formula>
    </cfRule>
  </conditionalFormatting>
  <conditionalFormatting sqref="W13:W15">
    <cfRule type="containsText" dxfId="1790" priority="7672" operator="containsText" text="VALORAR">
      <formula>NOT(ISERROR(SEARCH("VALORAR",W13)))</formula>
    </cfRule>
    <cfRule type="containsText" dxfId="1789" priority="7673" operator="containsText" text="Extrema">
      <formula>NOT(ISERROR(SEARCH("Extrema",W13)))</formula>
    </cfRule>
  </conditionalFormatting>
  <conditionalFormatting sqref="W14:W15">
    <cfRule type="containsText" dxfId="1788" priority="7671" operator="containsText" text="Baja">
      <formula>NOT(ISERROR(SEARCH("Baja",W14)))</formula>
    </cfRule>
    <cfRule type="containsText" dxfId="1787" priority="7674" operator="containsText" text="Alta">
      <formula>NOT(ISERROR(SEARCH("Alta",W14)))</formula>
    </cfRule>
    <cfRule type="containsText" dxfId="1786" priority="7675" operator="containsText" text="Moderada">
      <formula>NOT(ISERROR(SEARCH("Moderada",W14)))</formula>
    </cfRule>
    <cfRule type="containsText" dxfId="1785" priority="7676" operator="containsText" text="Baja">
      <formula>NOT(ISERROR(SEARCH("Baja",W14)))</formula>
    </cfRule>
    <cfRule type="containsText" dxfId="1784" priority="7669" operator="containsText" text="Alta">
      <formula>NOT(ISERROR(SEARCH("Alta",W14)))</formula>
    </cfRule>
    <cfRule type="containsText" dxfId="1783" priority="7670" operator="containsText" text="Moderada">
      <formula>NOT(ISERROR(SEARCH("Moderada",W14)))</formula>
    </cfRule>
  </conditionalFormatting>
  <conditionalFormatting sqref="W14:W17">
    <cfRule type="containsText" dxfId="1782" priority="7606" operator="containsText" text="VALORAR">
      <formula>NOT(ISERROR(SEARCH("VALORAR",W14)))</formula>
    </cfRule>
    <cfRule type="containsText" dxfId="1781" priority="7607" operator="containsText" text="Extrema">
      <formula>NOT(ISERROR(SEARCH("Extrema",W14)))</formula>
    </cfRule>
  </conditionalFormatting>
  <conditionalFormatting sqref="W16:W17">
    <cfRule type="containsText" dxfId="1780" priority="7603" operator="containsText" text="Alta">
      <formula>NOT(ISERROR(SEARCH("Alta",W16)))</formula>
    </cfRule>
    <cfRule type="containsText" dxfId="1779" priority="7604" operator="containsText" text="Moderada">
      <formula>NOT(ISERROR(SEARCH("Moderada",W16)))</formula>
    </cfRule>
    <cfRule type="containsText" dxfId="1778" priority="7605" operator="containsText" text="Baja">
      <formula>NOT(ISERROR(SEARCH("Baja",W16)))</formula>
    </cfRule>
    <cfRule type="containsText" dxfId="1777" priority="7608" operator="containsText" text="Alta">
      <formula>NOT(ISERROR(SEARCH("Alta",W16)))</formula>
    </cfRule>
    <cfRule type="containsText" dxfId="1776" priority="7610" operator="containsText" text="Baja">
      <formula>NOT(ISERROR(SEARCH("Baja",W16)))</formula>
    </cfRule>
    <cfRule type="containsText" dxfId="1775" priority="7609" operator="containsText" text="Moderada">
      <formula>NOT(ISERROR(SEARCH("Moderada",W16)))</formula>
    </cfRule>
  </conditionalFormatting>
  <conditionalFormatting sqref="W16:W18">
    <cfRule type="containsText" dxfId="1774" priority="7540" operator="containsText" text="VALORAR">
      <formula>NOT(ISERROR(SEARCH("VALORAR",W16)))</formula>
    </cfRule>
    <cfRule type="containsText" dxfId="1773" priority="7541" operator="containsText" text="Extrema">
      <formula>NOT(ISERROR(SEARCH("Extrema",W16)))</formula>
    </cfRule>
  </conditionalFormatting>
  <conditionalFormatting sqref="W18">
    <cfRule type="containsText" dxfId="1772" priority="7544" operator="containsText" text="Baja">
      <formula>NOT(ISERROR(SEARCH("Baja",W18)))</formula>
    </cfRule>
    <cfRule type="containsText" dxfId="1771" priority="7543" operator="containsText" text="Moderada">
      <formula>NOT(ISERROR(SEARCH("Moderada",W18)))</formula>
    </cfRule>
    <cfRule type="containsText" dxfId="1770" priority="7539" operator="containsText" text="Baja">
      <formula>NOT(ISERROR(SEARCH("Baja",W18)))</formula>
    </cfRule>
    <cfRule type="containsText" dxfId="1769" priority="7538" operator="containsText" text="Moderada">
      <formula>NOT(ISERROR(SEARCH("Moderada",W18)))</formula>
    </cfRule>
    <cfRule type="containsText" dxfId="1768" priority="7537" operator="containsText" text="Alta">
      <formula>NOT(ISERROR(SEARCH("Alta",W18)))</formula>
    </cfRule>
    <cfRule type="containsText" dxfId="1767" priority="7542" operator="containsText" text="Alta">
      <formula>NOT(ISERROR(SEARCH("Alta",W18)))</formula>
    </cfRule>
  </conditionalFormatting>
  <conditionalFormatting sqref="W18:W19">
    <cfRule type="containsText" dxfId="1766" priority="7489" operator="containsText" text="Extrema">
      <formula>NOT(ISERROR(SEARCH("Extrema",W18)))</formula>
    </cfRule>
    <cfRule type="containsText" dxfId="1765" priority="7488" operator="containsText" text="VALORAR">
      <formula>NOT(ISERROR(SEARCH("VALORAR",W18)))</formula>
    </cfRule>
  </conditionalFormatting>
  <conditionalFormatting sqref="W19">
    <cfRule type="containsText" dxfId="1764" priority="7492" operator="containsText" text="Baja">
      <formula>NOT(ISERROR(SEARCH("Baja",W19)))</formula>
    </cfRule>
    <cfRule type="containsText" dxfId="1763" priority="7491" operator="containsText" text="Moderada">
      <formula>NOT(ISERROR(SEARCH("Moderada",W19)))</formula>
    </cfRule>
    <cfRule type="containsText" dxfId="1762" priority="7490" operator="containsText" text="Alta">
      <formula>NOT(ISERROR(SEARCH("Alta",W19)))</formula>
    </cfRule>
    <cfRule type="containsText" dxfId="1761" priority="7487" operator="containsText" text="Baja">
      <formula>NOT(ISERROR(SEARCH("Baja",W19)))</formula>
    </cfRule>
    <cfRule type="containsText" dxfId="1760" priority="7486" operator="containsText" text="Moderada">
      <formula>NOT(ISERROR(SEARCH("Moderada",W19)))</formula>
    </cfRule>
    <cfRule type="containsText" dxfId="1759" priority="7485" operator="containsText" text="Alta">
      <formula>NOT(ISERROR(SEARCH("Alta",W19)))</formula>
    </cfRule>
  </conditionalFormatting>
  <conditionalFormatting sqref="W19:W20">
    <cfRule type="containsText" dxfId="1758" priority="7437" operator="containsText" text="Extrema">
      <formula>NOT(ISERROR(SEARCH("Extrema",W19)))</formula>
    </cfRule>
    <cfRule type="containsText" dxfId="1757" priority="7436" operator="containsText" text="VALORAR">
      <formula>NOT(ISERROR(SEARCH("VALORAR",W19)))</formula>
    </cfRule>
  </conditionalFormatting>
  <conditionalFormatting sqref="W20">
    <cfRule type="containsText" dxfId="1756" priority="7439" operator="containsText" text="Moderada">
      <formula>NOT(ISERROR(SEARCH("Moderada",W20)))</formula>
    </cfRule>
    <cfRule type="containsText" dxfId="1755" priority="7433" operator="containsText" text="Alta">
      <formula>NOT(ISERROR(SEARCH("Alta",W20)))</formula>
    </cfRule>
    <cfRule type="containsText" dxfId="1754" priority="7434" operator="containsText" text="Moderada">
      <formula>NOT(ISERROR(SEARCH("Moderada",W20)))</formula>
    </cfRule>
    <cfRule type="containsText" dxfId="1753" priority="7438" operator="containsText" text="Alta">
      <formula>NOT(ISERROR(SEARCH("Alta",W20)))</formula>
    </cfRule>
    <cfRule type="containsText" dxfId="1752" priority="7440" operator="containsText" text="Baja">
      <formula>NOT(ISERROR(SEARCH("Baja",W20)))</formula>
    </cfRule>
    <cfRule type="containsText" dxfId="1751" priority="7435" operator="containsText" text="Baja">
      <formula>NOT(ISERROR(SEARCH("Baja",W20)))</formula>
    </cfRule>
  </conditionalFormatting>
  <conditionalFormatting sqref="W20:W21">
    <cfRule type="containsText" dxfId="1750" priority="7385" operator="containsText" text="Extrema">
      <formula>NOT(ISERROR(SEARCH("Extrema",W20)))</formula>
    </cfRule>
    <cfRule type="containsText" dxfId="1749" priority="7384" operator="containsText" text="VALORAR">
      <formula>NOT(ISERROR(SEARCH("VALORAR",W20)))</formula>
    </cfRule>
  </conditionalFormatting>
  <conditionalFormatting sqref="W21">
    <cfRule type="containsText" dxfId="1748" priority="7386" operator="containsText" text="Alta">
      <formula>NOT(ISERROR(SEARCH("Alta",W21)))</formula>
    </cfRule>
    <cfRule type="containsText" dxfId="1747" priority="7387" operator="containsText" text="Moderada">
      <formula>NOT(ISERROR(SEARCH("Moderada",W21)))</formula>
    </cfRule>
    <cfRule type="containsText" dxfId="1746" priority="7388" operator="containsText" text="Baja">
      <formula>NOT(ISERROR(SEARCH("Baja",W21)))</formula>
    </cfRule>
    <cfRule type="containsText" dxfId="1745" priority="7383" operator="containsText" text="Baja">
      <formula>NOT(ISERROR(SEARCH("Baja",W21)))</formula>
    </cfRule>
    <cfRule type="containsText" dxfId="1744" priority="7382" operator="containsText" text="Moderada">
      <formula>NOT(ISERROR(SEARCH("Moderada",W21)))</formula>
    </cfRule>
    <cfRule type="containsText" dxfId="1743" priority="7381" operator="containsText" text="Alta">
      <formula>NOT(ISERROR(SEARCH("Alta",W21)))</formula>
    </cfRule>
  </conditionalFormatting>
  <conditionalFormatting sqref="W21:W23">
    <cfRule type="containsText" dxfId="1742" priority="7333" operator="containsText" text="Extrema">
      <formula>NOT(ISERROR(SEARCH("Extrema",W21)))</formula>
    </cfRule>
    <cfRule type="containsText" dxfId="1741" priority="7332" operator="containsText" text="VALORAR">
      <formula>NOT(ISERROR(SEARCH("VALORAR",W21)))</formula>
    </cfRule>
  </conditionalFormatting>
  <conditionalFormatting sqref="W22:W23">
    <cfRule type="containsText" dxfId="1740" priority="7336" operator="containsText" text="Baja">
      <formula>NOT(ISERROR(SEARCH("Baja",W22)))</formula>
    </cfRule>
    <cfRule type="containsText" dxfId="1739" priority="7335" operator="containsText" text="Moderada">
      <formula>NOT(ISERROR(SEARCH("Moderada",W22)))</formula>
    </cfRule>
    <cfRule type="containsText" dxfId="1738" priority="7334" operator="containsText" text="Alta">
      <formula>NOT(ISERROR(SEARCH("Alta",W22)))</formula>
    </cfRule>
    <cfRule type="containsText" dxfId="1737" priority="7329" operator="containsText" text="Alta">
      <formula>NOT(ISERROR(SEARCH("Alta",W22)))</formula>
    </cfRule>
    <cfRule type="containsText" dxfId="1736" priority="7331" operator="containsText" text="Baja">
      <formula>NOT(ISERROR(SEARCH("Baja",W22)))</formula>
    </cfRule>
    <cfRule type="containsText" dxfId="1735" priority="7330" operator="containsText" text="Moderada">
      <formula>NOT(ISERROR(SEARCH("Moderada",W22)))</formula>
    </cfRule>
  </conditionalFormatting>
  <conditionalFormatting sqref="W22:W25">
    <cfRule type="containsText" dxfId="1734" priority="7267" operator="containsText" text="Extrema">
      <formula>NOT(ISERROR(SEARCH("Extrema",W22)))</formula>
    </cfRule>
    <cfRule type="containsText" dxfId="1733" priority="7266" operator="containsText" text="VALORAR">
      <formula>NOT(ISERROR(SEARCH("VALORAR",W22)))</formula>
    </cfRule>
  </conditionalFormatting>
  <conditionalFormatting sqref="W24:W25">
    <cfRule type="containsText" dxfId="1732" priority="7265" operator="containsText" text="Baja">
      <formula>NOT(ISERROR(SEARCH("Baja",W24)))</formula>
    </cfRule>
    <cfRule type="containsText" dxfId="1731" priority="7269" operator="containsText" text="Moderada">
      <formula>NOT(ISERROR(SEARCH("Moderada",W24)))</formula>
    </cfRule>
    <cfRule type="containsText" dxfId="1730" priority="7268" operator="containsText" text="Alta">
      <formula>NOT(ISERROR(SEARCH("Alta",W24)))</formula>
    </cfRule>
    <cfRule type="containsText" dxfId="1729" priority="7270" operator="containsText" text="Baja">
      <formula>NOT(ISERROR(SEARCH("Baja",W24)))</formula>
    </cfRule>
    <cfRule type="containsText" dxfId="1728" priority="7264" operator="containsText" text="Moderada">
      <formula>NOT(ISERROR(SEARCH("Moderada",W24)))</formula>
    </cfRule>
    <cfRule type="containsText" dxfId="1727" priority="7263" operator="containsText" text="Alta">
      <formula>NOT(ISERROR(SEARCH("Alta",W24)))</formula>
    </cfRule>
  </conditionalFormatting>
  <conditionalFormatting sqref="W24:W26">
    <cfRule type="containsText" dxfId="1726" priority="7210" operator="containsText" text="VALORAR">
      <formula>NOT(ISERROR(SEARCH("VALORAR",W24)))</formula>
    </cfRule>
    <cfRule type="containsText" dxfId="1725" priority="7211" operator="containsText" text="Extrema">
      <formula>NOT(ISERROR(SEARCH("Extrema",W24)))</formula>
    </cfRule>
  </conditionalFormatting>
  <conditionalFormatting sqref="W26">
    <cfRule type="containsText" dxfId="1724" priority="7212" operator="containsText" text="Alta">
      <formula>NOT(ISERROR(SEARCH("Alta",W26)))</formula>
    </cfRule>
    <cfRule type="containsText" dxfId="1723" priority="7213" operator="containsText" text="Moderada">
      <formula>NOT(ISERROR(SEARCH("Moderada",W26)))</formula>
    </cfRule>
    <cfRule type="containsText" dxfId="1722" priority="7214" operator="containsText" text="Baja">
      <formula>NOT(ISERROR(SEARCH("Baja",W26)))</formula>
    </cfRule>
    <cfRule type="containsText" dxfId="1721" priority="7207" operator="containsText" text="Alta">
      <formula>NOT(ISERROR(SEARCH("Alta",W26)))</formula>
    </cfRule>
    <cfRule type="containsText" dxfId="1720" priority="7208" operator="containsText" text="Moderada">
      <formula>NOT(ISERROR(SEARCH("Moderada",W26)))</formula>
    </cfRule>
    <cfRule type="containsText" dxfId="1719" priority="7209" operator="containsText" text="Baja">
      <formula>NOT(ISERROR(SEARCH("Baja",W26)))</formula>
    </cfRule>
  </conditionalFormatting>
  <conditionalFormatting sqref="W26:W27">
    <cfRule type="containsText" dxfId="1718" priority="7159" operator="containsText" text="Extrema">
      <formula>NOT(ISERROR(SEARCH("Extrema",W26)))</formula>
    </cfRule>
    <cfRule type="containsText" dxfId="1717" priority="7158" operator="containsText" text="VALORAR">
      <formula>NOT(ISERROR(SEARCH("VALORAR",W26)))</formula>
    </cfRule>
  </conditionalFormatting>
  <conditionalFormatting sqref="W27">
    <cfRule type="containsText" dxfId="1716" priority="7160" operator="containsText" text="Alta">
      <formula>NOT(ISERROR(SEARCH("Alta",W27)))</formula>
    </cfRule>
    <cfRule type="containsText" dxfId="1715" priority="7161" operator="containsText" text="Moderada">
      <formula>NOT(ISERROR(SEARCH("Moderada",W27)))</formula>
    </cfRule>
    <cfRule type="containsText" dxfId="1714" priority="7162" operator="containsText" text="Baja">
      <formula>NOT(ISERROR(SEARCH("Baja",W27)))</formula>
    </cfRule>
    <cfRule type="containsText" dxfId="1713" priority="7157" operator="containsText" text="Baja">
      <formula>NOT(ISERROR(SEARCH("Baja",W27)))</formula>
    </cfRule>
    <cfRule type="containsText" dxfId="1712" priority="7156" operator="containsText" text="Moderada">
      <formula>NOT(ISERROR(SEARCH("Moderada",W27)))</formula>
    </cfRule>
    <cfRule type="containsText" dxfId="1711" priority="7155" operator="containsText" text="Alta">
      <formula>NOT(ISERROR(SEARCH("Alta",W27)))</formula>
    </cfRule>
  </conditionalFormatting>
  <conditionalFormatting sqref="W27:W29">
    <cfRule type="containsText" dxfId="1710" priority="7055" operator="containsText" text="Extrema">
      <formula>NOT(ISERROR(SEARCH("Extrema",W27)))</formula>
    </cfRule>
    <cfRule type="containsText" dxfId="1709" priority="7054" operator="containsText" text="VALORAR">
      <formula>NOT(ISERROR(SEARCH("VALORAR",W27)))</formula>
    </cfRule>
  </conditionalFormatting>
  <conditionalFormatting sqref="W28">
    <cfRule type="containsText" dxfId="1708" priority="7057" operator="containsText" text="Moderada">
      <formula>NOT(ISERROR(SEARCH("Moderada",W28)))</formula>
    </cfRule>
    <cfRule type="containsText" dxfId="1707" priority="7056" operator="containsText" text="Alta">
      <formula>NOT(ISERROR(SEARCH("Alta",W28)))</formula>
    </cfRule>
    <cfRule type="containsText" dxfId="1706" priority="7053" operator="containsText" text="Baja">
      <formula>NOT(ISERROR(SEARCH("Baja",W28)))</formula>
    </cfRule>
    <cfRule type="containsText" dxfId="1705" priority="7052" operator="containsText" text="Moderada">
      <formula>NOT(ISERROR(SEARCH("Moderada",W28)))</formula>
    </cfRule>
    <cfRule type="containsText" dxfId="1704" priority="7051" operator="containsText" text="Alta">
      <formula>NOT(ISERROR(SEARCH("Alta",W28)))</formula>
    </cfRule>
    <cfRule type="containsText" dxfId="1703" priority="7050" operator="containsText" text="Extrema">
      <formula>NOT(ISERROR(SEARCH("Extrema",W28)))</formula>
    </cfRule>
    <cfRule type="containsText" dxfId="1702" priority="7049" operator="containsText" text="VALORAR">
      <formula>NOT(ISERROR(SEARCH("VALORAR",W28)))</formula>
    </cfRule>
    <cfRule type="containsText" dxfId="1701" priority="7058" operator="containsText" text="Baja">
      <formula>NOT(ISERROR(SEARCH("Baja",W28)))</formula>
    </cfRule>
  </conditionalFormatting>
  <conditionalFormatting sqref="W29">
    <cfRule type="containsText" dxfId="1700" priority="7110" operator="containsText" text="Baja">
      <formula>NOT(ISERROR(SEARCH("Baja",W29)))</formula>
    </cfRule>
    <cfRule type="containsText" dxfId="1699" priority="7104" operator="containsText" text="Moderada">
      <formula>NOT(ISERROR(SEARCH("Moderada",W29)))</formula>
    </cfRule>
    <cfRule type="containsText" dxfId="1698" priority="7109" operator="containsText" text="Moderada">
      <formula>NOT(ISERROR(SEARCH("Moderada",W29)))</formula>
    </cfRule>
    <cfRule type="containsText" dxfId="1697" priority="7103" operator="containsText" text="Alta">
      <formula>NOT(ISERROR(SEARCH("Alta",W29)))</formula>
    </cfRule>
    <cfRule type="containsText" dxfId="1696" priority="7105" operator="containsText" text="Baja">
      <formula>NOT(ISERROR(SEARCH("Baja",W29)))</formula>
    </cfRule>
    <cfRule type="containsText" dxfId="1695" priority="7106" operator="containsText" text="VALORAR">
      <formula>NOT(ISERROR(SEARCH("VALORAR",W29)))</formula>
    </cfRule>
    <cfRule type="containsText" dxfId="1694" priority="7107" operator="containsText" text="Extrema">
      <formula>NOT(ISERROR(SEARCH("Extrema",W29)))</formula>
    </cfRule>
    <cfRule type="containsText" dxfId="1693" priority="7108" operator="containsText" text="Alta">
      <formula>NOT(ISERROR(SEARCH("Alta",W29)))</formula>
    </cfRule>
  </conditionalFormatting>
  <conditionalFormatting sqref="W30">
    <cfRule type="containsText" dxfId="1692" priority="6938" operator="containsText" text="Alta">
      <formula>NOT(ISERROR(SEARCH("Alta",W30)))</formula>
    </cfRule>
    <cfRule type="containsText" dxfId="1691" priority="6940" operator="containsText" text="Baja">
      <formula>NOT(ISERROR(SEARCH("Baja",W30)))</formula>
    </cfRule>
    <cfRule type="containsText" dxfId="1690" priority="6939" operator="containsText" text="Moderada">
      <formula>NOT(ISERROR(SEARCH("Moderada",W30)))</formula>
    </cfRule>
    <cfRule type="containsText" dxfId="1689" priority="6935" operator="containsText" text="Baja">
      <formula>NOT(ISERROR(SEARCH("Baja",W30)))</formula>
    </cfRule>
    <cfRule type="containsText" dxfId="1688" priority="6934" operator="containsText" text="Moderada">
      <formula>NOT(ISERROR(SEARCH("Moderada",W30)))</formula>
    </cfRule>
    <cfRule type="containsText" dxfId="1687" priority="6933" operator="containsText" text="Alta">
      <formula>NOT(ISERROR(SEARCH("Alta",W30)))</formula>
    </cfRule>
    <cfRule type="containsText" dxfId="1686" priority="6932" operator="containsText" text="Extrema">
      <formula>NOT(ISERROR(SEARCH("Extrema",W30)))</formula>
    </cfRule>
    <cfRule type="containsText" dxfId="1685" priority="6931" operator="containsText" text="VALORAR">
      <formula>NOT(ISERROR(SEARCH("VALORAR",W30)))</formula>
    </cfRule>
  </conditionalFormatting>
  <conditionalFormatting sqref="W30:W31">
    <cfRule type="containsText" dxfId="1684" priority="6937" operator="containsText" text="Extrema">
      <formula>NOT(ISERROR(SEARCH("Extrema",W30)))</formula>
    </cfRule>
    <cfRule type="containsText" dxfId="1683" priority="6936" operator="containsText" text="VALORAR">
      <formula>NOT(ISERROR(SEARCH("VALORAR",W30)))</formula>
    </cfRule>
  </conditionalFormatting>
  <conditionalFormatting sqref="W31">
    <cfRule type="containsText" dxfId="1682" priority="6986" operator="containsText" text="Moderada">
      <formula>NOT(ISERROR(SEARCH("Moderada",W31)))</formula>
    </cfRule>
    <cfRule type="containsText" dxfId="1681" priority="6987" operator="containsText" text="Baja">
      <formula>NOT(ISERROR(SEARCH("Baja",W31)))</formula>
    </cfRule>
    <cfRule type="containsText" dxfId="1680" priority="6985" operator="containsText" text="Alta">
      <formula>NOT(ISERROR(SEARCH("Alta",W31)))</formula>
    </cfRule>
    <cfRule type="containsText" dxfId="1679" priority="6988" operator="containsText" text="VALORAR">
      <formula>NOT(ISERROR(SEARCH("VALORAR",W31)))</formula>
    </cfRule>
    <cfRule type="containsText" dxfId="1678" priority="6989" operator="containsText" text="Extrema">
      <formula>NOT(ISERROR(SEARCH("Extrema",W31)))</formula>
    </cfRule>
    <cfRule type="containsText" dxfId="1677" priority="6990" operator="containsText" text="Alta">
      <formula>NOT(ISERROR(SEARCH("Alta",W31)))</formula>
    </cfRule>
    <cfRule type="containsText" dxfId="1676" priority="6991" operator="containsText" text="Moderada">
      <formula>NOT(ISERROR(SEARCH("Moderada",W31)))</formula>
    </cfRule>
    <cfRule type="containsText" dxfId="1675" priority="6992" operator="containsText" text="Baja">
      <formula>NOT(ISERROR(SEARCH("Baja",W31)))</formula>
    </cfRule>
  </conditionalFormatting>
  <conditionalFormatting sqref="W32">
    <cfRule type="containsText" dxfId="1674" priority="6883" operator="containsText" text="Baja">
      <formula>NOT(ISERROR(SEARCH("Baja",W32)))</formula>
    </cfRule>
    <cfRule type="containsText" dxfId="1673" priority="6885" operator="containsText" text="Extrema">
      <formula>NOT(ISERROR(SEARCH("Extrema",W32)))</formula>
    </cfRule>
    <cfRule type="containsText" dxfId="1672" priority="6886" operator="containsText" text="Alta">
      <formula>NOT(ISERROR(SEARCH("Alta",W32)))</formula>
    </cfRule>
    <cfRule type="containsText" dxfId="1671" priority="6882" operator="containsText" text="Moderada">
      <formula>NOT(ISERROR(SEARCH("Moderada",W32)))</formula>
    </cfRule>
    <cfRule type="containsText" dxfId="1670" priority="6881" operator="containsText" text="Alta">
      <formula>NOT(ISERROR(SEARCH("Alta",W32)))</formula>
    </cfRule>
    <cfRule type="containsText" dxfId="1669" priority="6887" operator="containsText" text="Moderada">
      <formula>NOT(ISERROR(SEARCH("Moderada",W32)))</formula>
    </cfRule>
    <cfRule type="containsText" dxfId="1668" priority="6888" operator="containsText" text="Baja">
      <formula>NOT(ISERROR(SEARCH("Baja",W32)))</formula>
    </cfRule>
    <cfRule type="containsText" dxfId="1667" priority="6884" operator="containsText" text="VALORAR">
      <formula>NOT(ISERROR(SEARCH("VALORAR",W32)))</formula>
    </cfRule>
  </conditionalFormatting>
  <conditionalFormatting sqref="W32:W34">
    <cfRule type="containsText" dxfId="1666" priority="6832" operator="containsText" text="VALORAR">
      <formula>NOT(ISERROR(SEARCH("VALORAR",W32)))</formula>
    </cfRule>
    <cfRule type="containsText" dxfId="1665" priority="6833" operator="containsText" text="Extrema">
      <formula>NOT(ISERROR(SEARCH("Extrema",W32)))</formula>
    </cfRule>
  </conditionalFormatting>
  <conditionalFormatting sqref="W33:W34">
    <cfRule type="containsText" dxfId="1664" priority="6830" operator="containsText" text="Moderada">
      <formula>NOT(ISERROR(SEARCH("Moderada",W33)))</formula>
    </cfRule>
    <cfRule type="containsText" dxfId="1663" priority="6829" operator="containsText" text="Alta">
      <formula>NOT(ISERROR(SEARCH("Alta",W33)))</formula>
    </cfRule>
    <cfRule type="containsText" dxfId="1662" priority="6836" operator="containsText" text="Baja">
      <formula>NOT(ISERROR(SEARCH("Baja",W33)))</formula>
    </cfRule>
    <cfRule type="containsText" dxfId="1661" priority="6835" operator="containsText" text="Moderada">
      <formula>NOT(ISERROR(SEARCH("Moderada",W33)))</formula>
    </cfRule>
    <cfRule type="containsText" dxfId="1660" priority="6834" operator="containsText" text="Alta">
      <formula>NOT(ISERROR(SEARCH("Alta",W33)))</formula>
    </cfRule>
    <cfRule type="containsText" dxfId="1659" priority="6831" operator="containsText" text="Baja">
      <formula>NOT(ISERROR(SEARCH("Baja",W33)))</formula>
    </cfRule>
  </conditionalFormatting>
  <conditionalFormatting sqref="W33:W35">
    <cfRule type="containsText" dxfId="1658" priority="98" operator="containsText" text="Extrema">
      <formula>NOT(ISERROR(SEARCH("Extrema",W33)))</formula>
    </cfRule>
    <cfRule type="containsText" dxfId="1657" priority="97" operator="containsText" text="VALORAR">
      <formula>NOT(ISERROR(SEARCH("VALORAR",W33)))</formula>
    </cfRule>
  </conditionalFormatting>
  <conditionalFormatting sqref="W35">
    <cfRule type="containsText" dxfId="1656" priority="99" operator="containsText" text="Alta">
      <formula>NOT(ISERROR(SEARCH("Alta",W35)))</formula>
    </cfRule>
    <cfRule type="containsText" dxfId="1655" priority="100" operator="containsText" text="Moderada">
      <formula>NOT(ISERROR(SEARCH("Moderada",W35)))</formula>
    </cfRule>
    <cfRule type="containsText" dxfId="1654" priority="95" operator="containsText" text="Moderada">
      <formula>NOT(ISERROR(SEARCH("Moderada",W35)))</formula>
    </cfRule>
    <cfRule type="containsText" dxfId="1653" priority="101" operator="containsText" text="Baja">
      <formula>NOT(ISERROR(SEARCH("Baja",W35)))</formula>
    </cfRule>
    <cfRule type="containsText" dxfId="1652" priority="94" operator="containsText" text="Alta">
      <formula>NOT(ISERROR(SEARCH("Alta",W35)))</formula>
    </cfRule>
    <cfRule type="containsText" dxfId="1651" priority="92" operator="containsText" text="VALORAR">
      <formula>NOT(ISERROR(SEARCH("VALORAR",W35)))</formula>
    </cfRule>
    <cfRule type="containsText" dxfId="1650" priority="93" operator="containsText" text="Extrema">
      <formula>NOT(ISERROR(SEARCH("Extrema",W35)))</formula>
    </cfRule>
    <cfRule type="containsText" dxfId="1649" priority="96" operator="containsText" text="Baja">
      <formula>NOT(ISERROR(SEARCH("Baja",W35)))</formula>
    </cfRule>
  </conditionalFormatting>
  <conditionalFormatting sqref="W36:W37">
    <cfRule type="containsText" dxfId="1648" priority="6765" operator="containsText" text="Baja">
      <formula>NOT(ISERROR(SEARCH("Baja",W36)))</formula>
    </cfRule>
    <cfRule type="containsText" dxfId="1647" priority="6764" operator="containsText" text="Moderada">
      <formula>NOT(ISERROR(SEARCH("Moderada",W36)))</formula>
    </cfRule>
    <cfRule type="containsText" dxfId="1646" priority="6763" operator="containsText" text="Alta">
      <formula>NOT(ISERROR(SEARCH("Alta",W36)))</formula>
    </cfRule>
    <cfRule type="containsText" dxfId="1645" priority="6766" operator="containsText" text="VALORAR">
      <formula>NOT(ISERROR(SEARCH("VALORAR",W36)))</formula>
    </cfRule>
    <cfRule type="containsText" dxfId="1644" priority="6767" operator="containsText" text="Extrema">
      <formula>NOT(ISERROR(SEARCH("Extrema",W36)))</formula>
    </cfRule>
    <cfRule type="containsText" dxfId="1643" priority="6768" operator="containsText" text="Alta">
      <formula>NOT(ISERROR(SEARCH("Alta",W36)))</formula>
    </cfRule>
    <cfRule type="containsText" dxfId="1642" priority="6769" operator="containsText" text="Moderada">
      <formula>NOT(ISERROR(SEARCH("Moderada",W36)))</formula>
    </cfRule>
    <cfRule type="containsText" dxfId="1641" priority="6770" operator="containsText" text="Baja">
      <formula>NOT(ISERROR(SEARCH("Baja",W36)))</formula>
    </cfRule>
  </conditionalFormatting>
  <conditionalFormatting sqref="W36:W39">
    <cfRule type="containsText" dxfId="1640" priority="6700" operator="containsText" text="VALORAR">
      <formula>NOT(ISERROR(SEARCH("VALORAR",W36)))</formula>
    </cfRule>
    <cfRule type="containsText" dxfId="1639" priority="6701" operator="containsText" text="Extrema">
      <formula>NOT(ISERROR(SEARCH("Extrema",W36)))</formula>
    </cfRule>
  </conditionalFormatting>
  <conditionalFormatting sqref="W38:W39">
    <cfRule type="containsText" dxfId="1638" priority="6704" operator="containsText" text="Baja">
      <formula>NOT(ISERROR(SEARCH("Baja",W38)))</formula>
    </cfRule>
    <cfRule type="containsText" dxfId="1637" priority="6703" operator="containsText" text="Moderada">
      <formula>NOT(ISERROR(SEARCH("Moderada",W38)))</formula>
    </cfRule>
    <cfRule type="containsText" dxfId="1636" priority="6702" operator="containsText" text="Alta">
      <formula>NOT(ISERROR(SEARCH("Alta",W38)))</formula>
    </cfRule>
    <cfRule type="containsText" dxfId="1635" priority="6699" operator="containsText" text="Baja">
      <formula>NOT(ISERROR(SEARCH("Baja",W38)))</formula>
    </cfRule>
    <cfRule type="containsText" dxfId="1634" priority="6698" operator="containsText" text="Moderada">
      <formula>NOT(ISERROR(SEARCH("Moderada",W38)))</formula>
    </cfRule>
    <cfRule type="containsText" dxfId="1633" priority="6697" operator="containsText" text="Alta">
      <formula>NOT(ISERROR(SEARCH("Alta",W38)))</formula>
    </cfRule>
  </conditionalFormatting>
  <conditionalFormatting sqref="W38:W40">
    <cfRule type="containsText" dxfId="1632" priority="6635" operator="containsText" text="Extrema">
      <formula>NOT(ISERROR(SEARCH("Extrema",W38)))</formula>
    </cfRule>
    <cfRule type="containsText" dxfId="1631" priority="6634" operator="containsText" text="VALORAR">
      <formula>NOT(ISERROR(SEARCH("VALORAR",W38)))</formula>
    </cfRule>
  </conditionalFormatting>
  <conditionalFormatting sqref="W40">
    <cfRule type="containsText" dxfId="1630" priority="6631" operator="containsText" text="Alta">
      <formula>NOT(ISERROR(SEARCH("Alta",W40)))</formula>
    </cfRule>
    <cfRule type="containsText" dxfId="1629" priority="6638" operator="containsText" text="Baja">
      <formula>NOT(ISERROR(SEARCH("Baja",W40)))</formula>
    </cfRule>
    <cfRule type="containsText" dxfId="1628" priority="6637" operator="containsText" text="Moderada">
      <formula>NOT(ISERROR(SEARCH("Moderada",W40)))</formula>
    </cfRule>
    <cfRule type="containsText" dxfId="1627" priority="6636" operator="containsText" text="Alta">
      <formula>NOT(ISERROR(SEARCH("Alta",W40)))</formula>
    </cfRule>
    <cfRule type="containsText" dxfId="1626" priority="6633" operator="containsText" text="Baja">
      <formula>NOT(ISERROR(SEARCH("Baja",W40)))</formula>
    </cfRule>
    <cfRule type="containsText" dxfId="1625" priority="6632" operator="containsText" text="Moderada">
      <formula>NOT(ISERROR(SEARCH("Moderada",W40)))</formula>
    </cfRule>
  </conditionalFormatting>
  <conditionalFormatting sqref="W40:W41">
    <cfRule type="containsText" dxfId="1624" priority="6583" operator="containsText" text="Extrema">
      <formula>NOT(ISERROR(SEARCH("Extrema",W40)))</formula>
    </cfRule>
    <cfRule type="containsText" dxfId="1623" priority="6582" operator="containsText" text="VALORAR">
      <formula>NOT(ISERROR(SEARCH("VALORAR",W40)))</formula>
    </cfRule>
  </conditionalFormatting>
  <conditionalFormatting sqref="W41">
    <cfRule type="containsText" dxfId="1622" priority="6581" operator="containsText" text="Baja">
      <formula>NOT(ISERROR(SEARCH("Baja",W41)))</formula>
    </cfRule>
    <cfRule type="containsText" dxfId="1621" priority="6580" operator="containsText" text="Moderada">
      <formula>NOT(ISERROR(SEARCH("Moderada",W41)))</formula>
    </cfRule>
    <cfRule type="containsText" dxfId="1620" priority="6584" operator="containsText" text="Alta">
      <formula>NOT(ISERROR(SEARCH("Alta",W41)))</formula>
    </cfRule>
    <cfRule type="containsText" dxfId="1619" priority="6579" operator="containsText" text="Alta">
      <formula>NOT(ISERROR(SEARCH("Alta",W41)))</formula>
    </cfRule>
    <cfRule type="containsText" dxfId="1618" priority="6585" operator="containsText" text="Moderada">
      <formula>NOT(ISERROR(SEARCH("Moderada",W41)))</formula>
    </cfRule>
    <cfRule type="containsText" dxfId="1617" priority="6586" operator="containsText" text="Baja">
      <formula>NOT(ISERROR(SEARCH("Baja",W41)))</formula>
    </cfRule>
  </conditionalFormatting>
  <conditionalFormatting sqref="W41:W44">
    <cfRule type="containsText" dxfId="1616" priority="6465" operator="containsText" text="Extrema">
      <formula>NOT(ISERROR(SEARCH("Extrema",W41)))</formula>
    </cfRule>
    <cfRule type="containsText" dxfId="1615" priority="6464" operator="containsText" text="VALORAR">
      <formula>NOT(ISERROR(SEARCH("VALORAR",W41)))</formula>
    </cfRule>
  </conditionalFormatting>
  <conditionalFormatting sqref="W42">
    <cfRule type="containsText" dxfId="1614" priority="6468" operator="containsText" text="Baja">
      <formula>NOT(ISERROR(SEARCH("Baja",W42)))</formula>
    </cfRule>
    <cfRule type="containsText" dxfId="1613" priority="6459" operator="containsText" text="VALORAR">
      <formula>NOT(ISERROR(SEARCH("VALORAR",W42)))</formula>
    </cfRule>
    <cfRule type="containsText" dxfId="1612" priority="6467" operator="containsText" text="Moderada">
      <formula>NOT(ISERROR(SEARCH("Moderada",W42)))</formula>
    </cfRule>
    <cfRule type="containsText" dxfId="1611" priority="6463" operator="containsText" text="Baja">
      <formula>NOT(ISERROR(SEARCH("Baja",W42)))</formula>
    </cfRule>
    <cfRule type="containsText" dxfId="1610" priority="6462" operator="containsText" text="Moderada">
      <formula>NOT(ISERROR(SEARCH("Moderada",W42)))</formula>
    </cfRule>
    <cfRule type="containsText" dxfId="1609" priority="6461" operator="containsText" text="Alta">
      <formula>NOT(ISERROR(SEARCH("Alta",W42)))</formula>
    </cfRule>
    <cfRule type="containsText" dxfId="1608" priority="6460" operator="containsText" text="Extrema">
      <formula>NOT(ISERROR(SEARCH("Extrema",W42)))</formula>
    </cfRule>
    <cfRule type="containsText" dxfId="1607" priority="6466" operator="containsText" text="Alta">
      <formula>NOT(ISERROR(SEARCH("Alta",W42)))</formula>
    </cfRule>
  </conditionalFormatting>
  <conditionalFormatting sqref="W43:W44">
    <cfRule type="containsText" dxfId="1606" priority="6529" operator="containsText" text="Baja">
      <formula>NOT(ISERROR(SEARCH("Baja",W43)))</formula>
    </cfRule>
    <cfRule type="containsText" dxfId="1605" priority="6528" operator="containsText" text="Moderada">
      <formula>NOT(ISERROR(SEARCH("Moderada",W43)))</formula>
    </cfRule>
    <cfRule type="containsText" dxfId="1604" priority="6527" operator="containsText" text="Alta">
      <formula>NOT(ISERROR(SEARCH("Alta",W43)))</formula>
    </cfRule>
    <cfRule type="containsText" dxfId="1603" priority="6534" operator="containsText" text="Baja">
      <formula>NOT(ISERROR(SEARCH("Baja",W43)))</formula>
    </cfRule>
    <cfRule type="containsText" dxfId="1602" priority="6533" operator="containsText" text="Moderada">
      <formula>NOT(ISERROR(SEARCH("Moderada",W43)))</formula>
    </cfRule>
    <cfRule type="containsText" dxfId="1601" priority="6532" operator="containsText" text="Alta">
      <formula>NOT(ISERROR(SEARCH("Alta",W43)))</formula>
    </cfRule>
    <cfRule type="containsText" dxfId="1600" priority="6531" operator="containsText" text="Extrema">
      <formula>NOT(ISERROR(SEARCH("Extrema",W43)))</formula>
    </cfRule>
    <cfRule type="containsText" dxfId="1599" priority="6530" operator="containsText" text="VALORAR">
      <formula>NOT(ISERROR(SEARCH("VALORAR",W43)))</formula>
    </cfRule>
  </conditionalFormatting>
  <conditionalFormatting sqref="W45">
    <cfRule type="containsText" dxfId="1598" priority="6413" operator="containsText" text="Extrema">
      <formula>NOT(ISERROR(SEARCH("Extrema",W45)))</formula>
    </cfRule>
    <cfRule type="containsText" dxfId="1597" priority="6409" operator="containsText" text="Alta">
      <formula>NOT(ISERROR(SEARCH("Alta",W45)))</formula>
    </cfRule>
    <cfRule type="containsText" dxfId="1596" priority="6411" operator="containsText" text="Baja">
      <formula>NOT(ISERROR(SEARCH("Baja",W45)))</formula>
    </cfRule>
    <cfRule type="containsText" dxfId="1595" priority="6410" operator="containsText" text="Moderada">
      <formula>NOT(ISERROR(SEARCH("Moderada",W45)))</formula>
    </cfRule>
    <cfRule type="containsText" dxfId="1594" priority="6414" operator="containsText" text="Alta">
      <formula>NOT(ISERROR(SEARCH("Alta",W45)))</formula>
    </cfRule>
    <cfRule type="containsText" dxfId="1593" priority="6412" operator="containsText" text="VALORAR">
      <formula>NOT(ISERROR(SEARCH("VALORAR",W45)))</formula>
    </cfRule>
    <cfRule type="containsText" dxfId="1592" priority="6415" operator="containsText" text="Moderada">
      <formula>NOT(ISERROR(SEARCH("Moderada",W45)))</formula>
    </cfRule>
    <cfRule type="containsText" dxfId="1591" priority="6416" operator="containsText" text="Baja">
      <formula>NOT(ISERROR(SEARCH("Baja",W45)))</formula>
    </cfRule>
  </conditionalFormatting>
  <conditionalFormatting sqref="W45:W46">
    <cfRule type="containsText" dxfId="1590" priority="6360" operator="containsText" text="VALORAR">
      <formula>NOT(ISERROR(SEARCH("VALORAR",W45)))</formula>
    </cfRule>
    <cfRule type="containsText" dxfId="1589" priority="6361" operator="containsText" text="Extrema">
      <formula>NOT(ISERROR(SEARCH("Extrema",W45)))</formula>
    </cfRule>
  </conditionalFormatting>
  <conditionalFormatting sqref="W46">
    <cfRule type="containsText" dxfId="1588" priority="6357" operator="containsText" text="Alta">
      <formula>NOT(ISERROR(SEARCH("Alta",W46)))</formula>
    </cfRule>
    <cfRule type="containsText" dxfId="1587" priority="6358" operator="containsText" text="Moderada">
      <formula>NOT(ISERROR(SEARCH("Moderada",W46)))</formula>
    </cfRule>
    <cfRule type="containsText" dxfId="1586" priority="6359" operator="containsText" text="Baja">
      <formula>NOT(ISERROR(SEARCH("Baja",W46)))</formula>
    </cfRule>
    <cfRule type="containsText" dxfId="1585" priority="6363" operator="containsText" text="Moderada">
      <formula>NOT(ISERROR(SEARCH("Moderada",W46)))</formula>
    </cfRule>
    <cfRule type="containsText" dxfId="1584" priority="6364" operator="containsText" text="Baja">
      <formula>NOT(ISERROR(SEARCH("Baja",W46)))</formula>
    </cfRule>
    <cfRule type="containsText" dxfId="1583" priority="6362" operator="containsText" text="Alta">
      <formula>NOT(ISERROR(SEARCH("Alta",W46)))</formula>
    </cfRule>
  </conditionalFormatting>
  <conditionalFormatting sqref="W46:W47">
    <cfRule type="containsText" dxfId="1582" priority="6309" operator="containsText" text="Extrema">
      <formula>NOT(ISERROR(SEARCH("Extrema",W46)))</formula>
    </cfRule>
    <cfRule type="containsText" dxfId="1581" priority="6308" operator="containsText" text="VALORAR">
      <formula>NOT(ISERROR(SEARCH("VALORAR",W46)))</formula>
    </cfRule>
  </conditionalFormatting>
  <conditionalFormatting sqref="W47">
    <cfRule type="containsText" dxfId="1580" priority="6311" operator="containsText" text="Moderada">
      <formula>NOT(ISERROR(SEARCH("Moderada",W47)))</formula>
    </cfRule>
    <cfRule type="containsText" dxfId="1579" priority="6310" operator="containsText" text="Alta">
      <formula>NOT(ISERROR(SEARCH("Alta",W47)))</formula>
    </cfRule>
    <cfRule type="containsText" dxfId="1578" priority="6312" operator="containsText" text="Baja">
      <formula>NOT(ISERROR(SEARCH("Baja",W47)))</formula>
    </cfRule>
    <cfRule type="containsText" dxfId="1577" priority="6307" operator="containsText" text="Baja">
      <formula>NOT(ISERROR(SEARCH("Baja",W47)))</formula>
    </cfRule>
    <cfRule type="containsText" dxfId="1576" priority="6306" operator="containsText" text="Moderada">
      <formula>NOT(ISERROR(SEARCH("Moderada",W47)))</formula>
    </cfRule>
    <cfRule type="containsText" dxfId="1575" priority="6305" operator="containsText" text="Alta">
      <formula>NOT(ISERROR(SEARCH("Alta",W47)))</formula>
    </cfRule>
  </conditionalFormatting>
  <conditionalFormatting sqref="W47:W49">
    <cfRule type="containsText" dxfId="1574" priority="6256" operator="containsText" text="VALORAR">
      <formula>NOT(ISERROR(SEARCH("VALORAR",W47)))</formula>
    </cfRule>
    <cfRule type="containsText" dxfId="1573" priority="6257" operator="containsText" text="Extrema">
      <formula>NOT(ISERROR(SEARCH("Extrema",W47)))</formula>
    </cfRule>
  </conditionalFormatting>
  <conditionalFormatting sqref="W48:W49">
    <cfRule type="containsText" dxfId="1572" priority="6254" operator="containsText" text="Moderada">
      <formula>NOT(ISERROR(SEARCH("Moderada",W48)))</formula>
    </cfRule>
    <cfRule type="containsText" dxfId="1571" priority="6253" operator="containsText" text="Alta">
      <formula>NOT(ISERROR(SEARCH("Alta",W48)))</formula>
    </cfRule>
    <cfRule type="containsText" dxfId="1570" priority="6255" operator="containsText" text="Baja">
      <formula>NOT(ISERROR(SEARCH("Baja",W48)))</formula>
    </cfRule>
    <cfRule type="containsText" dxfId="1569" priority="6260" operator="containsText" text="Baja">
      <formula>NOT(ISERROR(SEARCH("Baja",W48)))</formula>
    </cfRule>
    <cfRule type="containsText" dxfId="1568" priority="6259" operator="containsText" text="Moderada">
      <formula>NOT(ISERROR(SEARCH("Moderada",W48)))</formula>
    </cfRule>
    <cfRule type="containsText" dxfId="1567" priority="6258" operator="containsText" text="Alta">
      <formula>NOT(ISERROR(SEARCH("Alta",W48)))</formula>
    </cfRule>
  </conditionalFormatting>
  <conditionalFormatting sqref="W48:W51">
    <cfRule type="containsText" dxfId="1566" priority="6195" operator="containsText" text="VALORAR">
      <formula>NOT(ISERROR(SEARCH("VALORAR",W48)))</formula>
    </cfRule>
    <cfRule type="containsText" dxfId="1565" priority="6196" operator="containsText" text="Extrema">
      <formula>NOT(ISERROR(SEARCH("Extrema",W48)))</formula>
    </cfRule>
  </conditionalFormatting>
  <conditionalFormatting sqref="W50:W51">
    <cfRule type="containsText" dxfId="1564" priority="6192" operator="containsText" text="Alta">
      <formula>NOT(ISERROR(SEARCH("Alta",W50)))</formula>
    </cfRule>
    <cfRule type="containsText" dxfId="1563" priority="6193" operator="containsText" text="Moderada">
      <formula>NOT(ISERROR(SEARCH("Moderada",W50)))</formula>
    </cfRule>
    <cfRule type="containsText" dxfId="1562" priority="6194" operator="containsText" text="Baja">
      <formula>NOT(ISERROR(SEARCH("Baja",W50)))</formula>
    </cfRule>
    <cfRule type="containsText" dxfId="1561" priority="6197" operator="containsText" text="Alta">
      <formula>NOT(ISERROR(SEARCH("Alta",W50)))</formula>
    </cfRule>
    <cfRule type="containsText" dxfId="1560" priority="6198" operator="containsText" text="Moderada">
      <formula>NOT(ISERROR(SEARCH("Moderada",W50)))</formula>
    </cfRule>
    <cfRule type="containsText" dxfId="1559" priority="6199" operator="containsText" text="Baja">
      <formula>NOT(ISERROR(SEARCH("Baja",W50)))</formula>
    </cfRule>
  </conditionalFormatting>
  <conditionalFormatting sqref="W50:W52">
    <cfRule type="containsText" dxfId="1558" priority="6007" operator="containsText" text="VALORAR">
      <formula>NOT(ISERROR(SEARCH("VALORAR",W50)))</formula>
    </cfRule>
    <cfRule type="containsText" dxfId="1557" priority="6008" operator="containsText" text="Extrema">
      <formula>NOT(ISERROR(SEARCH("Extrema",W50)))</formula>
    </cfRule>
  </conditionalFormatting>
  <conditionalFormatting sqref="W52">
    <cfRule type="containsText" dxfId="1556" priority="6011" operator="containsText" text="Baja">
      <formula>NOT(ISERROR(SEARCH("Baja",W52)))</formula>
    </cfRule>
    <cfRule type="containsText" dxfId="1555" priority="6006" operator="containsText" text="Baja">
      <formula>NOT(ISERROR(SEARCH("Baja",W52)))</formula>
    </cfRule>
    <cfRule type="containsText" dxfId="1554" priority="6009" operator="containsText" text="Alta">
      <formula>NOT(ISERROR(SEARCH("Alta",W52)))</formula>
    </cfRule>
    <cfRule type="containsText" dxfId="1553" priority="6010" operator="containsText" text="Moderada">
      <formula>NOT(ISERROR(SEARCH("Moderada",W52)))</formula>
    </cfRule>
    <cfRule type="containsText" dxfId="1552" priority="6005" operator="containsText" text="Moderada">
      <formula>NOT(ISERROR(SEARCH("Moderada",W52)))</formula>
    </cfRule>
    <cfRule type="containsText" dxfId="1551" priority="6004" operator="containsText" text="Alta">
      <formula>NOT(ISERROR(SEARCH("Alta",W52)))</formula>
    </cfRule>
  </conditionalFormatting>
  <conditionalFormatting sqref="W52:W54">
    <cfRule type="containsText" dxfId="1550" priority="49" operator="containsText" text="VALORAR">
      <formula>NOT(ISERROR(SEARCH("VALORAR",W52)))</formula>
    </cfRule>
    <cfRule type="containsText" dxfId="1549" priority="50" operator="containsText" text="Extrema">
      <formula>NOT(ISERROR(SEARCH("Extrema",W52)))</formula>
    </cfRule>
  </conditionalFormatting>
  <conditionalFormatting sqref="W53:W54">
    <cfRule type="containsText" dxfId="1548" priority="45" operator="containsText" text="Extrema">
      <formula>NOT(ISERROR(SEARCH("Extrema",W53)))</formula>
    </cfRule>
    <cfRule type="containsText" dxfId="1547" priority="46" operator="containsText" text="Alta">
      <formula>NOT(ISERROR(SEARCH("Alta",W53)))</formula>
    </cfRule>
    <cfRule type="containsText" dxfId="1546" priority="47" operator="containsText" text="Moderada">
      <formula>NOT(ISERROR(SEARCH("Moderada",W53)))</formula>
    </cfRule>
    <cfRule type="containsText" dxfId="1545" priority="48" operator="containsText" text="Baja">
      <formula>NOT(ISERROR(SEARCH("Baja",W53)))</formula>
    </cfRule>
    <cfRule type="containsText" dxfId="1544" priority="51" operator="containsText" text="Alta">
      <formula>NOT(ISERROR(SEARCH("Alta",W53)))</formula>
    </cfRule>
    <cfRule type="containsText" dxfId="1543" priority="52" operator="containsText" text="Moderada">
      <formula>NOT(ISERROR(SEARCH("Moderada",W53)))</formula>
    </cfRule>
    <cfRule type="containsText" dxfId="1542" priority="53" operator="containsText" text="Baja">
      <formula>NOT(ISERROR(SEARCH("Baja",W53)))</formula>
    </cfRule>
    <cfRule type="containsText" dxfId="1541" priority="44" operator="containsText" text="VALORAR">
      <formula>NOT(ISERROR(SEARCH("VALORAR",W53)))</formula>
    </cfRule>
  </conditionalFormatting>
  <conditionalFormatting sqref="W55:W56">
    <cfRule type="containsText" dxfId="1540" priority="6131" operator="containsText" text="Alta">
      <formula>NOT(ISERROR(SEARCH("Alta",W55)))</formula>
    </cfRule>
    <cfRule type="containsText" dxfId="1539" priority="6130" operator="containsText" text="Extrema">
      <formula>NOT(ISERROR(SEARCH("Extrema",W55)))</formula>
    </cfRule>
    <cfRule type="containsText" dxfId="1538" priority="6127" operator="containsText" text="Moderada">
      <formula>NOT(ISERROR(SEARCH("Moderada",W55)))</formula>
    </cfRule>
    <cfRule type="containsText" dxfId="1537" priority="6129" operator="containsText" text="VALORAR">
      <formula>NOT(ISERROR(SEARCH("VALORAR",W55)))</formula>
    </cfRule>
    <cfRule type="containsText" dxfId="1536" priority="6132" operator="containsText" text="Moderada">
      <formula>NOT(ISERROR(SEARCH("Moderada",W55)))</formula>
    </cfRule>
    <cfRule type="containsText" dxfId="1535" priority="6133" operator="containsText" text="Baja">
      <formula>NOT(ISERROR(SEARCH("Baja",W55)))</formula>
    </cfRule>
    <cfRule type="containsText" dxfId="1534" priority="6126" operator="containsText" text="Alta">
      <formula>NOT(ISERROR(SEARCH("Alta",W55)))</formula>
    </cfRule>
    <cfRule type="containsText" dxfId="1533" priority="6128" operator="containsText" text="Baja">
      <formula>NOT(ISERROR(SEARCH("Baja",W55)))</formula>
    </cfRule>
  </conditionalFormatting>
  <conditionalFormatting sqref="W55:W58">
    <cfRule type="containsText" dxfId="1532" priority="6063" operator="containsText" text="VALORAR">
      <formula>NOT(ISERROR(SEARCH("VALORAR",W55)))</formula>
    </cfRule>
    <cfRule type="containsText" dxfId="1531" priority="6064" operator="containsText" text="Extrema">
      <formula>NOT(ISERROR(SEARCH("Extrema",W55)))</formula>
    </cfRule>
  </conditionalFormatting>
  <conditionalFormatting sqref="W57:W58">
    <cfRule type="containsText" dxfId="1530" priority="6067" operator="containsText" text="Baja">
      <formula>NOT(ISERROR(SEARCH("Baja",W57)))</formula>
    </cfRule>
    <cfRule type="containsText" dxfId="1529" priority="6066" operator="containsText" text="Moderada">
      <formula>NOT(ISERROR(SEARCH("Moderada",W57)))</formula>
    </cfRule>
    <cfRule type="containsText" dxfId="1528" priority="6065" operator="containsText" text="Alta">
      <formula>NOT(ISERROR(SEARCH("Alta",W57)))</formula>
    </cfRule>
    <cfRule type="containsText" dxfId="1527" priority="6062" operator="containsText" text="Baja">
      <formula>NOT(ISERROR(SEARCH("Baja",W57)))</formula>
    </cfRule>
    <cfRule type="containsText" dxfId="1526" priority="6061" operator="containsText" text="Moderada">
      <formula>NOT(ISERROR(SEARCH("Moderada",W57)))</formula>
    </cfRule>
    <cfRule type="containsText" dxfId="1525" priority="6060" operator="containsText" text="Alta">
      <formula>NOT(ISERROR(SEARCH("Alta",W57)))</formula>
    </cfRule>
  </conditionalFormatting>
  <conditionalFormatting sqref="W57:W59">
    <cfRule type="containsText" dxfId="1524" priority="5956" operator="containsText" text="Extrema">
      <formula>NOT(ISERROR(SEARCH("Extrema",W57)))</formula>
    </cfRule>
    <cfRule type="containsText" dxfId="1523" priority="5955" operator="containsText" text="VALORAR">
      <formula>NOT(ISERROR(SEARCH("VALORAR",W57)))</formula>
    </cfRule>
  </conditionalFormatting>
  <conditionalFormatting sqref="W59">
    <cfRule type="containsText" dxfId="1522" priority="5957" operator="containsText" text="Alta">
      <formula>NOT(ISERROR(SEARCH("Alta",W59)))</formula>
    </cfRule>
    <cfRule type="containsText" dxfId="1521" priority="5959" operator="containsText" text="Baja">
      <formula>NOT(ISERROR(SEARCH("Baja",W59)))</formula>
    </cfRule>
    <cfRule type="containsText" dxfId="1520" priority="5958" operator="containsText" text="Moderada">
      <formula>NOT(ISERROR(SEARCH("Moderada",W59)))</formula>
    </cfRule>
    <cfRule type="containsText" dxfId="1519" priority="5954" operator="containsText" text="Baja">
      <formula>NOT(ISERROR(SEARCH("Baja",W59)))</formula>
    </cfRule>
    <cfRule type="containsText" dxfId="1518" priority="5953" operator="containsText" text="Moderada">
      <formula>NOT(ISERROR(SEARCH("Moderada",W59)))</formula>
    </cfRule>
    <cfRule type="containsText" dxfId="1517" priority="5952" operator="containsText" text="Alta">
      <formula>NOT(ISERROR(SEARCH("Alta",W59)))</formula>
    </cfRule>
  </conditionalFormatting>
  <conditionalFormatting sqref="W59:W60">
    <cfRule type="containsText" dxfId="1516" priority="5805" operator="containsText" text="VALORAR">
      <formula>NOT(ISERROR(SEARCH("VALORAR",W59)))</formula>
    </cfRule>
    <cfRule type="containsText" dxfId="1515" priority="5806" operator="containsText" text="Extrema">
      <formula>NOT(ISERROR(SEARCH("Extrema",W59)))</formula>
    </cfRule>
  </conditionalFormatting>
  <conditionalFormatting sqref="W60">
    <cfRule type="containsText" dxfId="1514" priority="5800" operator="containsText" text="VALORAR">
      <formula>NOT(ISERROR(SEARCH("VALORAR",W60)))</formula>
    </cfRule>
    <cfRule type="containsText" dxfId="1513" priority="5809" operator="containsText" text="Baja">
      <formula>NOT(ISERROR(SEARCH("Baja",W60)))</formula>
    </cfRule>
    <cfRule type="containsText" dxfId="1512" priority="5808" operator="containsText" text="Moderada">
      <formula>NOT(ISERROR(SEARCH("Moderada",W60)))</formula>
    </cfRule>
    <cfRule type="containsText" dxfId="1511" priority="5807" operator="containsText" text="Alta">
      <formula>NOT(ISERROR(SEARCH("Alta",W60)))</formula>
    </cfRule>
    <cfRule type="containsText" dxfId="1510" priority="5804" operator="containsText" text="Baja">
      <formula>NOT(ISERROR(SEARCH("Baja",W60)))</formula>
    </cfRule>
    <cfRule type="containsText" dxfId="1509" priority="5803" operator="containsText" text="Moderada">
      <formula>NOT(ISERROR(SEARCH("Moderada",W60)))</formula>
    </cfRule>
    <cfRule type="containsText" dxfId="1508" priority="5802" operator="containsText" text="Alta">
      <formula>NOT(ISERROR(SEARCH("Alta",W60)))</formula>
    </cfRule>
    <cfRule type="containsText" dxfId="1507" priority="5801" operator="containsText" text="Extrema">
      <formula>NOT(ISERROR(SEARCH("Extrema",W60)))</formula>
    </cfRule>
  </conditionalFormatting>
  <conditionalFormatting sqref="W61:W62">
    <cfRule type="containsText" dxfId="1506" priority="5917" operator="containsText" text="Baja">
      <formula>NOT(ISERROR(SEARCH("Baja",W61)))</formula>
    </cfRule>
    <cfRule type="containsText" dxfId="1505" priority="5911" operator="containsText" text="Moderada">
      <formula>NOT(ISERROR(SEARCH("Moderada",W61)))</formula>
    </cfRule>
    <cfRule type="containsText" dxfId="1504" priority="5912" operator="containsText" text="Baja">
      <formula>NOT(ISERROR(SEARCH("Baja",W61)))</formula>
    </cfRule>
    <cfRule type="containsText" dxfId="1503" priority="5910" operator="containsText" text="Alta">
      <formula>NOT(ISERROR(SEARCH("Alta",W61)))</formula>
    </cfRule>
    <cfRule type="containsText" dxfId="1502" priority="5916" operator="containsText" text="Moderada">
      <formula>NOT(ISERROR(SEARCH("Moderada",W61)))</formula>
    </cfRule>
    <cfRule type="containsText" dxfId="1501" priority="5915" operator="containsText" text="Alta">
      <formula>NOT(ISERROR(SEARCH("Alta",W61)))</formula>
    </cfRule>
    <cfRule type="containsText" dxfId="1500" priority="5914" operator="containsText" text="Extrema">
      <formula>NOT(ISERROR(SEARCH("Extrema",W61)))</formula>
    </cfRule>
    <cfRule type="containsText" dxfId="1499" priority="5913" operator="containsText" text="VALORAR">
      <formula>NOT(ISERROR(SEARCH("VALORAR",W61)))</formula>
    </cfRule>
  </conditionalFormatting>
  <conditionalFormatting sqref="W61:W63">
    <cfRule type="containsText" dxfId="1498" priority="5847" operator="containsText" text="VALORAR">
      <formula>NOT(ISERROR(SEARCH("VALORAR",W61)))</formula>
    </cfRule>
    <cfRule type="containsText" dxfId="1497" priority="5848" operator="containsText" text="Extrema">
      <formula>NOT(ISERROR(SEARCH("Extrema",W61)))</formula>
    </cfRule>
  </conditionalFormatting>
  <conditionalFormatting sqref="W63">
    <cfRule type="containsText" dxfId="1496" priority="5846" operator="containsText" text="Baja">
      <formula>NOT(ISERROR(SEARCH("Baja",W63)))</formula>
    </cfRule>
    <cfRule type="containsText" dxfId="1495" priority="5851" operator="containsText" text="Baja">
      <formula>NOT(ISERROR(SEARCH("Baja",W63)))</formula>
    </cfRule>
    <cfRule type="containsText" dxfId="1494" priority="5844" operator="containsText" text="Alta">
      <formula>NOT(ISERROR(SEARCH("Alta",W63)))</formula>
    </cfRule>
    <cfRule type="containsText" dxfId="1493" priority="5850" operator="containsText" text="Moderada">
      <formula>NOT(ISERROR(SEARCH("Moderada",W63)))</formula>
    </cfRule>
    <cfRule type="containsText" dxfId="1492" priority="5849" operator="containsText" text="Alta">
      <formula>NOT(ISERROR(SEARCH("Alta",W63)))</formula>
    </cfRule>
    <cfRule type="containsText" dxfId="1491" priority="5845" operator="containsText" text="Moderada">
      <formula>NOT(ISERROR(SEARCH("Moderada",W63)))</formula>
    </cfRule>
  </conditionalFormatting>
  <conditionalFormatting sqref="W63:W65">
    <cfRule type="containsText" dxfId="1490" priority="5753" operator="containsText" text="VALORAR">
      <formula>NOT(ISERROR(SEARCH("VALORAR",W63)))</formula>
    </cfRule>
    <cfRule type="containsText" dxfId="1489" priority="5754" operator="containsText" text="Extrema">
      <formula>NOT(ISERROR(SEARCH("Extrema",W63)))</formula>
    </cfRule>
  </conditionalFormatting>
  <conditionalFormatting sqref="W64:W65">
    <cfRule type="containsText" dxfId="1488" priority="5757" operator="containsText" text="Baja">
      <formula>NOT(ISERROR(SEARCH("Baja",W64)))</formula>
    </cfRule>
    <cfRule type="containsText" dxfId="1487" priority="5756" operator="containsText" text="Moderada">
      <formula>NOT(ISERROR(SEARCH("Moderada",W64)))</formula>
    </cfRule>
    <cfRule type="containsText" dxfId="1486" priority="5752" operator="containsText" text="Baja">
      <formula>NOT(ISERROR(SEARCH("Baja",W64)))</formula>
    </cfRule>
    <cfRule type="containsText" dxfId="1485" priority="5751" operator="containsText" text="Moderada">
      <formula>NOT(ISERROR(SEARCH("Moderada",W64)))</formula>
    </cfRule>
    <cfRule type="containsText" dxfId="1484" priority="5750" operator="containsText" text="Alta">
      <formula>NOT(ISERROR(SEARCH("Alta",W64)))</formula>
    </cfRule>
    <cfRule type="containsText" dxfId="1483" priority="5755" operator="containsText" text="Alta">
      <formula>NOT(ISERROR(SEARCH("Alta",W64)))</formula>
    </cfRule>
  </conditionalFormatting>
  <conditionalFormatting sqref="W64:W67">
    <cfRule type="containsText" dxfId="1482" priority="5688" operator="containsText" text="Extrema">
      <formula>NOT(ISERROR(SEARCH("Extrema",W64)))</formula>
    </cfRule>
    <cfRule type="containsText" dxfId="1481" priority="5687" operator="containsText" text="VALORAR">
      <formula>NOT(ISERROR(SEARCH("VALORAR",W64)))</formula>
    </cfRule>
  </conditionalFormatting>
  <conditionalFormatting sqref="W66:W67">
    <cfRule type="containsText" dxfId="1480" priority="5690" operator="containsText" text="Moderada">
      <formula>NOT(ISERROR(SEARCH("Moderada",W66)))</formula>
    </cfRule>
    <cfRule type="containsText" dxfId="1479" priority="5689" operator="containsText" text="Alta">
      <formula>NOT(ISERROR(SEARCH("Alta",W66)))</formula>
    </cfRule>
    <cfRule type="containsText" dxfId="1478" priority="5686" operator="containsText" text="Baja">
      <formula>NOT(ISERROR(SEARCH("Baja",W66)))</formula>
    </cfRule>
    <cfRule type="containsText" dxfId="1477" priority="5685" operator="containsText" text="Moderada">
      <formula>NOT(ISERROR(SEARCH("Moderada",W66)))</formula>
    </cfRule>
    <cfRule type="containsText" dxfId="1476" priority="5684" operator="containsText" text="Alta">
      <formula>NOT(ISERROR(SEARCH("Alta",W66)))</formula>
    </cfRule>
    <cfRule type="containsText" dxfId="1475" priority="5691" operator="containsText" text="Baja">
      <formula>NOT(ISERROR(SEARCH("Baja",W66)))</formula>
    </cfRule>
  </conditionalFormatting>
  <conditionalFormatting sqref="W66:W69">
    <cfRule type="containsText" dxfId="1474" priority="5631" operator="containsText" text="VALORAR">
      <formula>NOT(ISERROR(SEARCH("VALORAR",W66)))</formula>
    </cfRule>
    <cfRule type="containsText" dxfId="1473" priority="5632" operator="containsText" text="Extrema">
      <formula>NOT(ISERROR(SEARCH("Extrema",W66)))</formula>
    </cfRule>
  </conditionalFormatting>
  <conditionalFormatting sqref="W68:W69">
    <cfRule type="containsText" dxfId="1472" priority="5629" operator="containsText" text="Moderada">
      <formula>NOT(ISERROR(SEARCH("Moderada",W68)))</formula>
    </cfRule>
    <cfRule type="containsText" dxfId="1471" priority="5630" operator="containsText" text="Baja">
      <formula>NOT(ISERROR(SEARCH("Baja",W68)))</formula>
    </cfRule>
    <cfRule type="containsText" dxfId="1470" priority="5633" operator="containsText" text="Alta">
      <formula>NOT(ISERROR(SEARCH("Alta",W68)))</formula>
    </cfRule>
    <cfRule type="containsText" dxfId="1469" priority="5635" operator="containsText" text="Baja">
      <formula>NOT(ISERROR(SEARCH("Baja",W68)))</formula>
    </cfRule>
    <cfRule type="containsText" dxfId="1468" priority="5634" operator="containsText" text="Moderada">
      <formula>NOT(ISERROR(SEARCH("Moderada",W68)))</formula>
    </cfRule>
    <cfRule type="containsText" dxfId="1467" priority="5628" operator="containsText" text="Alta">
      <formula>NOT(ISERROR(SEARCH("Alta",W68)))</formula>
    </cfRule>
  </conditionalFormatting>
  <conditionalFormatting sqref="W68:W70">
    <cfRule type="containsText" dxfId="1466" priority="5565" operator="containsText" text="VALORAR">
      <formula>NOT(ISERROR(SEARCH("VALORAR",W68)))</formula>
    </cfRule>
    <cfRule type="containsText" dxfId="1465" priority="5566" operator="containsText" text="Extrema">
      <formula>NOT(ISERROR(SEARCH("Extrema",W68)))</formula>
    </cfRule>
  </conditionalFormatting>
  <conditionalFormatting sqref="W70">
    <cfRule type="containsText" dxfId="1464" priority="5564" operator="containsText" text="Baja">
      <formula>NOT(ISERROR(SEARCH("Baja",W70)))</formula>
    </cfRule>
    <cfRule type="containsText" dxfId="1463" priority="5563" operator="containsText" text="Moderada">
      <formula>NOT(ISERROR(SEARCH("Moderada",W70)))</formula>
    </cfRule>
    <cfRule type="containsText" dxfId="1462" priority="5567" operator="containsText" text="Alta">
      <formula>NOT(ISERROR(SEARCH("Alta",W70)))</formula>
    </cfRule>
    <cfRule type="containsText" dxfId="1461" priority="5569" operator="containsText" text="Baja">
      <formula>NOT(ISERROR(SEARCH("Baja",W70)))</formula>
    </cfRule>
    <cfRule type="containsText" dxfId="1460" priority="5562" operator="containsText" text="Alta">
      <formula>NOT(ISERROR(SEARCH("Alta",W70)))</formula>
    </cfRule>
    <cfRule type="containsText" dxfId="1459" priority="5568" operator="containsText" text="Moderada">
      <formula>NOT(ISERROR(SEARCH("Moderada",W70)))</formula>
    </cfRule>
  </conditionalFormatting>
  <conditionalFormatting sqref="W70:W72">
    <cfRule type="containsText" dxfId="1458" priority="5524" operator="containsText" text="Extrema">
      <formula>NOT(ISERROR(SEARCH("Extrema",W70)))</formula>
    </cfRule>
    <cfRule type="containsText" dxfId="1457" priority="5523" operator="containsText" text="VALORAR">
      <formula>NOT(ISERROR(SEARCH("VALORAR",W70)))</formula>
    </cfRule>
  </conditionalFormatting>
  <conditionalFormatting sqref="W71:W72">
    <cfRule type="containsText" dxfId="1456" priority="5520" operator="containsText" text="Alta">
      <formula>NOT(ISERROR(SEARCH("Alta",W71)))</formula>
    </cfRule>
    <cfRule type="containsText" dxfId="1455" priority="5527" operator="containsText" text="Baja">
      <formula>NOT(ISERROR(SEARCH("Baja",W71)))</formula>
    </cfRule>
    <cfRule type="containsText" dxfId="1454" priority="5526" operator="containsText" text="Moderada">
      <formula>NOT(ISERROR(SEARCH("Moderada",W71)))</formula>
    </cfRule>
    <cfRule type="containsText" dxfId="1453" priority="5525" operator="containsText" text="Alta">
      <formula>NOT(ISERROR(SEARCH("Alta",W71)))</formula>
    </cfRule>
    <cfRule type="containsText" dxfId="1452" priority="5522" operator="containsText" text="Baja">
      <formula>NOT(ISERROR(SEARCH("Baja",W71)))</formula>
    </cfRule>
    <cfRule type="containsText" dxfId="1451" priority="5521" operator="containsText" text="Moderada">
      <formula>NOT(ISERROR(SEARCH("Moderada",W71)))</formula>
    </cfRule>
  </conditionalFormatting>
  <conditionalFormatting sqref="W71:W73">
    <cfRule type="containsText" dxfId="1450" priority="5458" operator="containsText" text="Extrema">
      <formula>NOT(ISERROR(SEARCH("Extrema",W71)))</formula>
    </cfRule>
    <cfRule type="containsText" dxfId="1449" priority="5457" operator="containsText" text="VALORAR">
      <formula>NOT(ISERROR(SEARCH("VALORAR",W71)))</formula>
    </cfRule>
  </conditionalFormatting>
  <conditionalFormatting sqref="W73">
    <cfRule type="containsText" dxfId="1448" priority="5459" operator="containsText" text="Alta">
      <formula>NOT(ISERROR(SEARCH("Alta",W73)))</formula>
    </cfRule>
    <cfRule type="containsText" dxfId="1447" priority="5454" operator="containsText" text="Alta">
      <formula>NOT(ISERROR(SEARCH("Alta",W73)))</formula>
    </cfRule>
    <cfRule type="containsText" dxfId="1446" priority="5456" operator="containsText" text="Baja">
      <formula>NOT(ISERROR(SEARCH("Baja",W73)))</formula>
    </cfRule>
    <cfRule type="containsText" dxfId="1445" priority="5455" operator="containsText" text="Moderada">
      <formula>NOT(ISERROR(SEARCH("Moderada",W73)))</formula>
    </cfRule>
    <cfRule type="containsText" dxfId="1444" priority="5461" operator="containsText" text="Baja">
      <formula>NOT(ISERROR(SEARCH("Baja",W73)))</formula>
    </cfRule>
    <cfRule type="containsText" dxfId="1443" priority="5460" operator="containsText" text="Moderada">
      <formula>NOT(ISERROR(SEARCH("Moderada",W73)))</formula>
    </cfRule>
  </conditionalFormatting>
  <conditionalFormatting sqref="W73:W75">
    <cfRule type="containsText" dxfId="1442" priority="5415" operator="containsText" text="VALORAR">
      <formula>NOT(ISERROR(SEARCH("VALORAR",W73)))</formula>
    </cfRule>
    <cfRule type="containsText" dxfId="1441" priority="5416" operator="containsText" text="Extrema">
      <formula>NOT(ISERROR(SEARCH("Extrema",W73)))</formula>
    </cfRule>
  </conditionalFormatting>
  <conditionalFormatting sqref="W74:W75">
    <cfRule type="containsText" dxfId="1440" priority="5412" operator="containsText" text="Alta">
      <formula>NOT(ISERROR(SEARCH("Alta",W74)))</formula>
    </cfRule>
    <cfRule type="containsText" dxfId="1439" priority="5419" operator="containsText" text="Baja">
      <formula>NOT(ISERROR(SEARCH("Baja",W74)))</formula>
    </cfRule>
    <cfRule type="containsText" dxfId="1438" priority="5418" operator="containsText" text="Moderada">
      <formula>NOT(ISERROR(SEARCH("Moderada",W74)))</formula>
    </cfRule>
    <cfRule type="containsText" dxfId="1437" priority="5417" operator="containsText" text="Alta">
      <formula>NOT(ISERROR(SEARCH("Alta",W74)))</formula>
    </cfRule>
    <cfRule type="containsText" dxfId="1436" priority="5414" operator="containsText" text="Baja">
      <formula>NOT(ISERROR(SEARCH("Baja",W74)))</formula>
    </cfRule>
    <cfRule type="containsText" dxfId="1435" priority="5413" operator="containsText" text="Moderada">
      <formula>NOT(ISERROR(SEARCH("Moderada",W74)))</formula>
    </cfRule>
  </conditionalFormatting>
  <conditionalFormatting sqref="W74:W77">
    <cfRule type="containsText" dxfId="1434" priority="5349" operator="containsText" text="VALORAR">
      <formula>NOT(ISERROR(SEARCH("VALORAR",W74)))</formula>
    </cfRule>
    <cfRule type="containsText" dxfId="1433" priority="5350" operator="containsText" text="Extrema">
      <formula>NOT(ISERROR(SEARCH("Extrema",W74)))</formula>
    </cfRule>
  </conditionalFormatting>
  <conditionalFormatting sqref="W76:W77">
    <cfRule type="containsText" dxfId="1432" priority="5348" operator="containsText" text="Baja">
      <formula>NOT(ISERROR(SEARCH("Baja",W76)))</formula>
    </cfRule>
    <cfRule type="containsText" dxfId="1431" priority="5352" operator="containsText" text="Moderada">
      <formula>NOT(ISERROR(SEARCH("Moderada",W76)))</formula>
    </cfRule>
    <cfRule type="containsText" dxfId="1430" priority="5353" operator="containsText" text="Baja">
      <formula>NOT(ISERROR(SEARCH("Baja",W76)))</formula>
    </cfRule>
    <cfRule type="containsText" dxfId="1429" priority="5351" operator="containsText" text="Alta">
      <formula>NOT(ISERROR(SEARCH("Alta",W76)))</formula>
    </cfRule>
    <cfRule type="containsText" dxfId="1428" priority="5346" operator="containsText" text="Alta">
      <formula>NOT(ISERROR(SEARCH("Alta",W76)))</formula>
    </cfRule>
    <cfRule type="containsText" dxfId="1427" priority="5347" operator="containsText" text="Moderada">
      <formula>NOT(ISERROR(SEARCH("Moderada",W76)))</formula>
    </cfRule>
  </conditionalFormatting>
  <conditionalFormatting sqref="W76:W79">
    <cfRule type="containsText" dxfId="1426" priority="5293" operator="containsText" text="VALORAR">
      <formula>NOT(ISERROR(SEARCH("VALORAR",W76)))</formula>
    </cfRule>
    <cfRule type="containsText" dxfId="1425" priority="5294" operator="containsText" text="Extrema">
      <formula>NOT(ISERROR(SEARCH("Extrema",W76)))</formula>
    </cfRule>
  </conditionalFormatting>
  <conditionalFormatting sqref="W78:W79">
    <cfRule type="containsText" dxfId="1424" priority="5296" operator="containsText" text="Moderada">
      <formula>NOT(ISERROR(SEARCH("Moderada",W78)))</formula>
    </cfRule>
    <cfRule type="containsText" dxfId="1423" priority="5292" operator="containsText" text="Baja">
      <formula>NOT(ISERROR(SEARCH("Baja",W78)))</formula>
    </cfRule>
    <cfRule type="containsText" dxfId="1422" priority="5297" operator="containsText" text="Baja">
      <formula>NOT(ISERROR(SEARCH("Baja",W78)))</formula>
    </cfRule>
    <cfRule type="containsText" dxfId="1421" priority="5295" operator="containsText" text="Alta">
      <formula>NOT(ISERROR(SEARCH("Alta",W78)))</formula>
    </cfRule>
    <cfRule type="containsText" dxfId="1420" priority="5291" operator="containsText" text="Moderada">
      <formula>NOT(ISERROR(SEARCH("Moderada",W78)))</formula>
    </cfRule>
    <cfRule type="containsText" dxfId="1419" priority="5290" operator="containsText" text="Alta">
      <formula>NOT(ISERROR(SEARCH("Alta",W78)))</formula>
    </cfRule>
  </conditionalFormatting>
  <conditionalFormatting sqref="W78:W81">
    <cfRule type="containsText" dxfId="1418" priority="5228" operator="containsText" text="Extrema">
      <formula>NOT(ISERROR(SEARCH("Extrema",W78)))</formula>
    </cfRule>
    <cfRule type="containsText" dxfId="1417" priority="5227" operator="containsText" text="VALORAR">
      <formula>NOT(ISERROR(SEARCH("VALORAR",W78)))</formula>
    </cfRule>
  </conditionalFormatting>
  <conditionalFormatting sqref="W80:W81">
    <cfRule type="containsText" dxfId="1416" priority="5229" operator="containsText" text="Alta">
      <formula>NOT(ISERROR(SEARCH("Alta",W80)))</formula>
    </cfRule>
    <cfRule type="containsText" dxfId="1415" priority="5226" operator="containsText" text="Baja">
      <formula>NOT(ISERROR(SEARCH("Baja",W80)))</formula>
    </cfRule>
    <cfRule type="containsText" dxfId="1414" priority="5224" operator="containsText" text="Alta">
      <formula>NOT(ISERROR(SEARCH("Alta",W80)))</formula>
    </cfRule>
    <cfRule type="containsText" dxfId="1413" priority="5225" operator="containsText" text="Moderada">
      <formula>NOT(ISERROR(SEARCH("Moderada",W80)))</formula>
    </cfRule>
    <cfRule type="containsText" dxfId="1412" priority="5231" operator="containsText" text="Baja">
      <formula>NOT(ISERROR(SEARCH("Baja",W80)))</formula>
    </cfRule>
    <cfRule type="containsText" dxfId="1411" priority="5230" operator="containsText" text="Moderada">
      <formula>NOT(ISERROR(SEARCH("Moderada",W80)))</formula>
    </cfRule>
  </conditionalFormatting>
  <conditionalFormatting sqref="W80:W83">
    <cfRule type="containsText" dxfId="1410" priority="5172" operator="containsText" text="Extrema">
      <formula>NOT(ISERROR(SEARCH("Extrema",W80)))</formula>
    </cfRule>
    <cfRule type="containsText" dxfId="1409" priority="5171" operator="containsText" text="VALORAR">
      <formula>NOT(ISERROR(SEARCH("VALORAR",W80)))</formula>
    </cfRule>
  </conditionalFormatting>
  <conditionalFormatting sqref="W82:W83">
    <cfRule type="containsText" dxfId="1408" priority="5174" operator="containsText" text="Moderada">
      <formula>NOT(ISERROR(SEARCH("Moderada",W82)))</formula>
    </cfRule>
    <cfRule type="containsText" dxfId="1407" priority="5173" operator="containsText" text="Alta">
      <formula>NOT(ISERROR(SEARCH("Alta",W82)))</formula>
    </cfRule>
    <cfRule type="containsText" dxfId="1406" priority="5170" operator="containsText" text="Baja">
      <formula>NOT(ISERROR(SEARCH("Baja",W82)))</formula>
    </cfRule>
    <cfRule type="containsText" dxfId="1405" priority="5169" operator="containsText" text="Moderada">
      <formula>NOT(ISERROR(SEARCH("Moderada",W82)))</formula>
    </cfRule>
    <cfRule type="containsText" dxfId="1404" priority="5168" operator="containsText" text="Alta">
      <formula>NOT(ISERROR(SEARCH("Alta",W82)))</formula>
    </cfRule>
    <cfRule type="containsText" dxfId="1403" priority="5175" operator="containsText" text="Baja">
      <formula>NOT(ISERROR(SEARCH("Baja",W82)))</formula>
    </cfRule>
  </conditionalFormatting>
  <conditionalFormatting sqref="W82:W84">
    <cfRule type="containsText" dxfId="1402" priority="5106" operator="containsText" text="Extrema">
      <formula>NOT(ISERROR(SEARCH("Extrema",W82)))</formula>
    </cfRule>
    <cfRule type="containsText" dxfId="1401" priority="5105" operator="containsText" text="VALORAR">
      <formula>NOT(ISERROR(SEARCH("VALORAR",W82)))</formula>
    </cfRule>
  </conditionalFormatting>
  <conditionalFormatting sqref="W84">
    <cfRule type="containsText" dxfId="1400" priority="5109" operator="containsText" text="Baja">
      <formula>NOT(ISERROR(SEARCH("Baja",W84)))</formula>
    </cfRule>
    <cfRule type="containsText" dxfId="1399" priority="5108" operator="containsText" text="Moderada">
      <formula>NOT(ISERROR(SEARCH("Moderada",W84)))</formula>
    </cfRule>
    <cfRule type="containsText" dxfId="1398" priority="5107" operator="containsText" text="Alta">
      <formula>NOT(ISERROR(SEARCH("Alta",W84)))</formula>
    </cfRule>
    <cfRule type="containsText" dxfId="1397" priority="5104" operator="containsText" text="Baja">
      <formula>NOT(ISERROR(SEARCH("Baja",W84)))</formula>
    </cfRule>
    <cfRule type="containsText" dxfId="1396" priority="5103" operator="containsText" text="Moderada">
      <formula>NOT(ISERROR(SEARCH("Moderada",W84)))</formula>
    </cfRule>
    <cfRule type="containsText" dxfId="1395" priority="5102" operator="containsText" text="Alta">
      <formula>NOT(ISERROR(SEARCH("Alta",W84)))</formula>
    </cfRule>
  </conditionalFormatting>
  <conditionalFormatting sqref="W84:W86">
    <cfRule type="containsText" dxfId="1394" priority="5012" operator="containsText" text="Extrema">
      <formula>NOT(ISERROR(SEARCH("Extrema",W84)))</formula>
    </cfRule>
    <cfRule type="containsText" dxfId="1393" priority="5011" operator="containsText" text="VALORAR">
      <formula>NOT(ISERROR(SEARCH("VALORAR",W84)))</formula>
    </cfRule>
  </conditionalFormatting>
  <conditionalFormatting sqref="W85">
    <cfRule type="containsText" dxfId="1392" priority="5015" operator="containsText" text="Baja">
      <formula>NOT(ISERROR(SEARCH("Baja",W85)))</formula>
    </cfRule>
    <cfRule type="containsText" dxfId="1391" priority="5014" operator="containsText" text="Moderada">
      <formula>NOT(ISERROR(SEARCH("Moderada",W85)))</formula>
    </cfRule>
    <cfRule type="containsText" dxfId="1390" priority="5010" operator="containsText" text="Baja">
      <formula>NOT(ISERROR(SEARCH("Baja",W85)))</formula>
    </cfRule>
    <cfRule type="containsText" dxfId="1389" priority="5009" operator="containsText" text="Moderada">
      <formula>NOT(ISERROR(SEARCH("Moderada",W85)))</formula>
    </cfRule>
    <cfRule type="containsText" dxfId="1388" priority="5008" operator="containsText" text="Alta">
      <formula>NOT(ISERROR(SEARCH("Alta",W85)))</formula>
    </cfRule>
    <cfRule type="containsText" dxfId="1387" priority="5007" operator="containsText" text="Extrema">
      <formula>NOT(ISERROR(SEARCH("Extrema",W85)))</formula>
    </cfRule>
    <cfRule type="containsText" dxfId="1386" priority="5006" operator="containsText" text="VALORAR">
      <formula>NOT(ISERROR(SEARCH("VALORAR",W85)))</formula>
    </cfRule>
    <cfRule type="containsText" dxfId="1385" priority="5013" operator="containsText" text="Alta">
      <formula>NOT(ISERROR(SEARCH("Alta",W85)))</formula>
    </cfRule>
  </conditionalFormatting>
  <conditionalFormatting sqref="W86">
    <cfRule type="containsText" dxfId="1384" priority="5064" operator="containsText" text="Extrema">
      <formula>NOT(ISERROR(SEARCH("Extrema",W86)))</formula>
    </cfRule>
    <cfRule type="containsText" dxfId="1383" priority="5061" operator="containsText" text="Moderada">
      <formula>NOT(ISERROR(SEARCH("Moderada",W86)))</formula>
    </cfRule>
    <cfRule type="containsText" dxfId="1382" priority="5060" operator="containsText" text="Alta">
      <formula>NOT(ISERROR(SEARCH("Alta",W86)))</formula>
    </cfRule>
    <cfRule type="containsText" dxfId="1381" priority="5062" operator="containsText" text="Baja">
      <formula>NOT(ISERROR(SEARCH("Baja",W86)))</formula>
    </cfRule>
    <cfRule type="containsText" dxfId="1380" priority="5063" operator="containsText" text="VALORAR">
      <formula>NOT(ISERROR(SEARCH("VALORAR",W86)))</formula>
    </cfRule>
    <cfRule type="containsText" dxfId="1379" priority="5065" operator="containsText" text="Alta">
      <formula>NOT(ISERROR(SEARCH("Alta",W86)))</formula>
    </cfRule>
    <cfRule type="containsText" dxfId="1378" priority="5066" operator="containsText" text="Moderada">
      <formula>NOT(ISERROR(SEARCH("Moderada",W86)))</formula>
    </cfRule>
    <cfRule type="containsText" dxfId="1377" priority="5067" operator="containsText" text="Baja">
      <formula>NOT(ISERROR(SEARCH("Baja",W86)))</formula>
    </cfRule>
  </conditionalFormatting>
  <conditionalFormatting sqref="W87">
    <cfRule type="containsText" dxfId="1376" priority="4911" operator="containsText" text="Baja">
      <formula>NOT(ISERROR(SEARCH("Baja",W87)))</formula>
    </cfRule>
    <cfRule type="containsText" dxfId="1375" priority="4910" operator="containsText" text="Moderada">
      <formula>NOT(ISERROR(SEARCH("Moderada",W87)))</formula>
    </cfRule>
    <cfRule type="containsText" dxfId="1374" priority="4909" operator="containsText" text="Alta">
      <formula>NOT(ISERROR(SEARCH("Alta",W87)))</formula>
    </cfRule>
    <cfRule type="containsText" dxfId="1373" priority="4906" operator="containsText" text="Baja">
      <formula>NOT(ISERROR(SEARCH("Baja",W87)))</formula>
    </cfRule>
    <cfRule type="containsText" dxfId="1372" priority="4905" operator="containsText" text="Moderada">
      <formula>NOT(ISERROR(SEARCH("Moderada",W87)))</formula>
    </cfRule>
    <cfRule type="containsText" dxfId="1371" priority="4904" operator="containsText" text="Alta">
      <formula>NOT(ISERROR(SEARCH("Alta",W87)))</formula>
    </cfRule>
    <cfRule type="containsText" dxfId="1370" priority="4903" operator="containsText" text="Extrema">
      <formula>NOT(ISERROR(SEARCH("Extrema",W87)))</formula>
    </cfRule>
    <cfRule type="containsText" dxfId="1369" priority="4902" operator="containsText" text="VALORAR">
      <formula>NOT(ISERROR(SEARCH("VALORAR",W87)))</formula>
    </cfRule>
  </conditionalFormatting>
  <conditionalFormatting sqref="W87:W88">
    <cfRule type="containsText" dxfId="1368" priority="4908" operator="containsText" text="Extrema">
      <formula>NOT(ISERROR(SEARCH("Extrema",W87)))</formula>
    </cfRule>
    <cfRule type="containsText" dxfId="1367" priority="4907" operator="containsText" text="VALORAR">
      <formula>NOT(ISERROR(SEARCH("VALORAR",W87)))</formula>
    </cfRule>
  </conditionalFormatting>
  <conditionalFormatting sqref="W88">
    <cfRule type="containsText" dxfId="1366" priority="4956" operator="containsText" text="Alta">
      <formula>NOT(ISERROR(SEARCH("Alta",W88)))</formula>
    </cfRule>
    <cfRule type="containsText" dxfId="1365" priority="4963" operator="containsText" text="Baja">
      <formula>NOT(ISERROR(SEARCH("Baja",W88)))</formula>
    </cfRule>
    <cfRule type="containsText" dxfId="1364" priority="4962" operator="containsText" text="Moderada">
      <formula>NOT(ISERROR(SEARCH("Moderada",W88)))</formula>
    </cfRule>
    <cfRule type="containsText" dxfId="1363" priority="4961" operator="containsText" text="Alta">
      <formula>NOT(ISERROR(SEARCH("Alta",W88)))</formula>
    </cfRule>
    <cfRule type="containsText" dxfId="1362" priority="4957" operator="containsText" text="Moderada">
      <formula>NOT(ISERROR(SEARCH("Moderada",W88)))</formula>
    </cfRule>
    <cfRule type="containsText" dxfId="1361" priority="4960" operator="containsText" text="Extrema">
      <formula>NOT(ISERROR(SEARCH("Extrema",W88)))</formula>
    </cfRule>
    <cfRule type="containsText" dxfId="1360" priority="4959" operator="containsText" text="VALORAR">
      <formula>NOT(ISERROR(SEARCH("VALORAR",W88)))</formula>
    </cfRule>
    <cfRule type="containsText" dxfId="1359" priority="4958" operator="containsText" text="Baja">
      <formula>NOT(ISERROR(SEARCH("Baja",W88)))</formula>
    </cfRule>
  </conditionalFormatting>
  <conditionalFormatting sqref="W89:W90">
    <cfRule type="containsText" dxfId="1358" priority="4858" operator="containsText" text="Moderada">
      <formula>NOT(ISERROR(SEARCH("Moderada",W89)))</formula>
    </cfRule>
    <cfRule type="containsText" dxfId="1357" priority="4859" operator="containsText" text="Baja">
      <formula>NOT(ISERROR(SEARCH("Baja",W89)))</formula>
    </cfRule>
    <cfRule type="containsText" dxfId="1356" priority="4855" operator="containsText" text="VALORAR">
      <formula>NOT(ISERROR(SEARCH("VALORAR",W89)))</formula>
    </cfRule>
    <cfRule type="containsText" dxfId="1355" priority="4852" operator="containsText" text="Alta">
      <formula>NOT(ISERROR(SEARCH("Alta",W89)))</formula>
    </cfRule>
    <cfRule type="containsText" dxfId="1354" priority="4853" operator="containsText" text="Moderada">
      <formula>NOT(ISERROR(SEARCH("Moderada",W89)))</formula>
    </cfRule>
    <cfRule type="containsText" dxfId="1353" priority="4854" operator="containsText" text="Baja">
      <formula>NOT(ISERROR(SEARCH("Baja",W89)))</formula>
    </cfRule>
    <cfRule type="containsText" dxfId="1352" priority="4856" operator="containsText" text="Extrema">
      <formula>NOT(ISERROR(SEARCH("Extrema",W89)))</formula>
    </cfRule>
    <cfRule type="containsText" dxfId="1351" priority="4857" operator="containsText" text="Alta">
      <formula>NOT(ISERROR(SEARCH("Alta",W89)))</formula>
    </cfRule>
  </conditionalFormatting>
  <conditionalFormatting sqref="W89:W91">
    <cfRule type="containsText" dxfId="1350" priority="4789" operator="containsText" text="VALORAR">
      <formula>NOT(ISERROR(SEARCH("VALORAR",W89)))</formula>
    </cfRule>
    <cfRule type="containsText" dxfId="1349" priority="4790" operator="containsText" text="Extrema">
      <formula>NOT(ISERROR(SEARCH("Extrema",W89)))</formula>
    </cfRule>
  </conditionalFormatting>
  <conditionalFormatting sqref="W91">
    <cfRule type="containsText" dxfId="1348" priority="4787" operator="containsText" text="Moderada">
      <formula>NOT(ISERROR(SEARCH("Moderada",W91)))</formula>
    </cfRule>
    <cfRule type="containsText" dxfId="1347" priority="4786" operator="containsText" text="Alta">
      <formula>NOT(ISERROR(SEARCH("Alta",W91)))</formula>
    </cfRule>
    <cfRule type="containsText" dxfId="1346" priority="4793" operator="containsText" text="Baja">
      <formula>NOT(ISERROR(SEARCH("Baja",W91)))</formula>
    </cfRule>
    <cfRule type="containsText" dxfId="1345" priority="4791" operator="containsText" text="Alta">
      <formula>NOT(ISERROR(SEARCH("Alta",W91)))</formula>
    </cfRule>
    <cfRule type="containsText" dxfId="1344" priority="4792" operator="containsText" text="Moderada">
      <formula>NOT(ISERROR(SEARCH("Moderada",W91)))</formula>
    </cfRule>
    <cfRule type="containsText" dxfId="1343" priority="4788" operator="containsText" text="Baja">
      <formula>NOT(ISERROR(SEARCH("Baja",W91)))</formula>
    </cfRule>
  </conditionalFormatting>
  <conditionalFormatting sqref="W91:W92">
    <cfRule type="containsText" dxfId="1342" priority="4738" operator="containsText" text="Extrema">
      <formula>NOT(ISERROR(SEARCH("Extrema",W91)))</formula>
    </cfRule>
    <cfRule type="containsText" dxfId="1341" priority="4737" operator="containsText" text="VALORAR">
      <formula>NOT(ISERROR(SEARCH("VALORAR",W91)))</formula>
    </cfRule>
  </conditionalFormatting>
  <conditionalFormatting sqref="W92">
    <cfRule type="containsText" dxfId="1340" priority="4741" operator="containsText" text="Baja">
      <formula>NOT(ISERROR(SEARCH("Baja",W92)))</formula>
    </cfRule>
    <cfRule type="containsText" dxfId="1339" priority="4740" operator="containsText" text="Moderada">
      <formula>NOT(ISERROR(SEARCH("Moderada",W92)))</formula>
    </cfRule>
    <cfRule type="containsText" dxfId="1338" priority="4736" operator="containsText" text="Baja">
      <formula>NOT(ISERROR(SEARCH("Baja",W92)))</formula>
    </cfRule>
    <cfRule type="containsText" dxfId="1337" priority="4734" operator="containsText" text="Alta">
      <formula>NOT(ISERROR(SEARCH("Alta",W92)))</formula>
    </cfRule>
    <cfRule type="containsText" dxfId="1336" priority="4739" operator="containsText" text="Alta">
      <formula>NOT(ISERROR(SEARCH("Alta",W92)))</formula>
    </cfRule>
    <cfRule type="containsText" dxfId="1335" priority="4735" operator="containsText" text="Moderada">
      <formula>NOT(ISERROR(SEARCH("Moderada",W92)))</formula>
    </cfRule>
  </conditionalFormatting>
  <conditionalFormatting sqref="W92:W93">
    <cfRule type="containsText" dxfId="1334" priority="4685" operator="containsText" text="VALORAR">
      <formula>NOT(ISERROR(SEARCH("VALORAR",W92)))</formula>
    </cfRule>
    <cfRule type="containsText" dxfId="1333" priority="4686" operator="containsText" text="Extrema">
      <formula>NOT(ISERROR(SEARCH("Extrema",W92)))</formula>
    </cfRule>
  </conditionalFormatting>
  <conditionalFormatting sqref="W93">
    <cfRule type="containsText" dxfId="1332" priority="4684" operator="containsText" text="Baja">
      <formula>NOT(ISERROR(SEARCH("Baja",W93)))</formula>
    </cfRule>
    <cfRule type="containsText" dxfId="1331" priority="4683" operator="containsText" text="Moderada">
      <formula>NOT(ISERROR(SEARCH("Moderada",W93)))</formula>
    </cfRule>
    <cfRule type="containsText" dxfId="1330" priority="4682" operator="containsText" text="Alta">
      <formula>NOT(ISERROR(SEARCH("Alta",W93)))</formula>
    </cfRule>
    <cfRule type="containsText" dxfId="1329" priority="4687" operator="containsText" text="Alta">
      <formula>NOT(ISERROR(SEARCH("Alta",W93)))</formula>
    </cfRule>
    <cfRule type="containsText" dxfId="1328" priority="4688" operator="containsText" text="Moderada">
      <formula>NOT(ISERROR(SEARCH("Moderada",W93)))</formula>
    </cfRule>
    <cfRule type="containsText" dxfId="1327" priority="4689" operator="containsText" text="Baja">
      <formula>NOT(ISERROR(SEARCH("Baja",W93)))</formula>
    </cfRule>
  </conditionalFormatting>
  <conditionalFormatting sqref="W93:W94">
    <cfRule type="containsText" dxfId="1326" priority="4634" operator="containsText" text="Extrema">
      <formula>NOT(ISERROR(SEARCH("Extrema",W93)))</formula>
    </cfRule>
    <cfRule type="containsText" dxfId="1325" priority="4633" operator="containsText" text="VALORAR">
      <formula>NOT(ISERROR(SEARCH("VALORAR",W93)))</formula>
    </cfRule>
  </conditionalFormatting>
  <conditionalFormatting sqref="W94">
    <cfRule type="containsText" dxfId="1324" priority="4637" operator="containsText" text="Baja">
      <formula>NOT(ISERROR(SEARCH("Baja",W94)))</formula>
    </cfRule>
    <cfRule type="containsText" dxfId="1323" priority="4631" operator="containsText" text="Moderada">
      <formula>NOT(ISERROR(SEARCH("Moderada",W94)))</formula>
    </cfRule>
    <cfRule type="containsText" dxfId="1322" priority="4632" operator="containsText" text="Baja">
      <formula>NOT(ISERROR(SEARCH("Baja",W94)))</formula>
    </cfRule>
    <cfRule type="containsText" dxfId="1321" priority="4630" operator="containsText" text="Alta">
      <formula>NOT(ISERROR(SEARCH("Alta",W94)))</formula>
    </cfRule>
    <cfRule type="containsText" dxfId="1320" priority="4635" operator="containsText" text="Alta">
      <formula>NOT(ISERROR(SEARCH("Alta",W94)))</formula>
    </cfRule>
    <cfRule type="containsText" dxfId="1319" priority="4636" operator="containsText" text="Moderada">
      <formula>NOT(ISERROR(SEARCH("Moderada",W94)))</formula>
    </cfRule>
  </conditionalFormatting>
  <conditionalFormatting sqref="W94:W95 W97">
    <cfRule type="containsText" dxfId="1318" priority="4582" operator="containsText" text="Extrema">
      <formula>NOT(ISERROR(SEARCH("Extrema",W94)))</formula>
    </cfRule>
    <cfRule type="containsText" dxfId="1317" priority="4581" operator="containsText" text="VALORAR">
      <formula>NOT(ISERROR(SEARCH("VALORAR",W94)))</formula>
    </cfRule>
  </conditionalFormatting>
  <conditionalFormatting sqref="W95 W97">
    <cfRule type="containsText" dxfId="1316" priority="4583" operator="containsText" text="Alta">
      <formula>NOT(ISERROR(SEARCH("Alta",W95)))</formula>
    </cfRule>
    <cfRule type="containsText" dxfId="1315" priority="4580" operator="containsText" text="Baja">
      <formula>NOT(ISERROR(SEARCH("Baja",W95)))</formula>
    </cfRule>
    <cfRule type="containsText" dxfId="1314" priority="4579" operator="containsText" text="Moderada">
      <formula>NOT(ISERROR(SEARCH("Moderada",W95)))</formula>
    </cfRule>
    <cfRule type="containsText" dxfId="1313" priority="4578" operator="containsText" text="Alta">
      <formula>NOT(ISERROR(SEARCH("Alta",W95)))</formula>
    </cfRule>
    <cfRule type="containsText" dxfId="1312" priority="4585" operator="containsText" text="Baja">
      <formula>NOT(ISERROR(SEARCH("Baja",W95)))</formula>
    </cfRule>
    <cfRule type="containsText" dxfId="1311" priority="4584" operator="containsText" text="Moderada">
      <formula>NOT(ISERROR(SEARCH("Moderada",W95)))</formula>
    </cfRule>
  </conditionalFormatting>
  <conditionalFormatting sqref="W95">
    <cfRule type="containsText" dxfId="1310" priority="4577" operator="containsText" text="Extrema">
      <formula>NOT(ISERROR(SEARCH("Extrema",W95)))</formula>
    </cfRule>
    <cfRule type="containsText" dxfId="1309" priority="4576" operator="containsText" text="VALORAR">
      <formula>NOT(ISERROR(SEARCH("VALORAR",W95)))</formula>
    </cfRule>
  </conditionalFormatting>
  <conditionalFormatting sqref="W97:W99">
    <cfRule type="containsText" dxfId="1308" priority="4463" operator="containsText" text="VALORAR">
      <formula>NOT(ISERROR(SEARCH("VALORAR",W97)))</formula>
    </cfRule>
    <cfRule type="containsText" dxfId="1307" priority="4464" operator="containsText" text="Extrema">
      <formula>NOT(ISERROR(SEARCH("Extrema",W97)))</formula>
    </cfRule>
  </conditionalFormatting>
  <conditionalFormatting sqref="W98">
    <cfRule type="containsText" dxfId="1306" priority="4467" operator="containsText" text="Baja">
      <formula>NOT(ISERROR(SEARCH("Baja",W98)))</formula>
    </cfRule>
    <cfRule type="containsText" dxfId="1305" priority="4462" operator="containsText" text="Baja">
      <formula>NOT(ISERROR(SEARCH("Baja",W98)))</formula>
    </cfRule>
    <cfRule type="containsText" dxfId="1304" priority="4458" operator="containsText" text="VALORAR">
      <formula>NOT(ISERROR(SEARCH("VALORAR",W98)))</formula>
    </cfRule>
    <cfRule type="containsText" dxfId="1303" priority="4459" operator="containsText" text="Extrema">
      <formula>NOT(ISERROR(SEARCH("Extrema",W98)))</formula>
    </cfRule>
    <cfRule type="containsText" dxfId="1302" priority="4461" operator="containsText" text="Moderada">
      <formula>NOT(ISERROR(SEARCH("Moderada",W98)))</formula>
    </cfRule>
    <cfRule type="containsText" dxfId="1301" priority="4460" operator="containsText" text="Alta">
      <formula>NOT(ISERROR(SEARCH("Alta",W98)))</formula>
    </cfRule>
    <cfRule type="containsText" dxfId="1300" priority="4466" operator="containsText" text="Moderada">
      <formula>NOT(ISERROR(SEARCH("Moderada",W98)))</formula>
    </cfRule>
    <cfRule type="containsText" dxfId="1299" priority="4465" operator="containsText" text="Alta">
      <formula>NOT(ISERROR(SEARCH("Alta",W98)))</formula>
    </cfRule>
  </conditionalFormatting>
  <conditionalFormatting sqref="W99">
    <cfRule type="containsText" dxfId="1298" priority="4512" operator="containsText" text="Alta">
      <formula>NOT(ISERROR(SEARCH("Alta",W99)))</formula>
    </cfRule>
    <cfRule type="containsText" dxfId="1297" priority="4517" operator="containsText" text="Alta">
      <formula>NOT(ISERROR(SEARCH("Alta",W99)))</formula>
    </cfRule>
    <cfRule type="containsText" dxfId="1296" priority="4515" operator="containsText" text="VALORAR">
      <formula>NOT(ISERROR(SEARCH("VALORAR",W99)))</formula>
    </cfRule>
    <cfRule type="containsText" dxfId="1295" priority="4514" operator="containsText" text="Baja">
      <formula>NOT(ISERROR(SEARCH("Baja",W99)))</formula>
    </cfRule>
    <cfRule type="containsText" dxfId="1294" priority="4513" operator="containsText" text="Moderada">
      <formula>NOT(ISERROR(SEARCH("Moderada",W99)))</formula>
    </cfRule>
    <cfRule type="containsText" dxfId="1293" priority="4519" operator="containsText" text="Baja">
      <formula>NOT(ISERROR(SEARCH("Baja",W99)))</formula>
    </cfRule>
    <cfRule type="containsText" dxfId="1292" priority="4518" operator="containsText" text="Moderada">
      <formula>NOT(ISERROR(SEARCH("Moderada",W99)))</formula>
    </cfRule>
    <cfRule type="containsText" dxfId="1291" priority="4516" operator="containsText" text="Extrema">
      <formula>NOT(ISERROR(SEARCH("Extrema",W99)))</formula>
    </cfRule>
  </conditionalFormatting>
  <conditionalFormatting sqref="W100">
    <cfRule type="containsText" dxfId="1290" priority="4413" operator="containsText" text="Alta">
      <formula>NOT(ISERROR(SEARCH("Alta",W100)))</formula>
    </cfRule>
    <cfRule type="containsText" dxfId="1289" priority="4414" operator="containsText" text="Moderada">
      <formula>NOT(ISERROR(SEARCH("Moderada",W100)))</formula>
    </cfRule>
    <cfRule type="containsText" dxfId="1288" priority="4415" operator="containsText" text="Baja">
      <formula>NOT(ISERROR(SEARCH("Baja",W100)))</formula>
    </cfRule>
    <cfRule type="containsText" dxfId="1287" priority="4408" operator="containsText" text="Alta">
      <formula>NOT(ISERROR(SEARCH("Alta",W100)))</formula>
    </cfRule>
    <cfRule type="containsText" dxfId="1286" priority="4409" operator="containsText" text="Moderada">
      <formula>NOT(ISERROR(SEARCH("Moderada",W100)))</formula>
    </cfRule>
    <cfRule type="containsText" dxfId="1285" priority="4410" operator="containsText" text="Baja">
      <formula>NOT(ISERROR(SEARCH("Baja",W100)))</formula>
    </cfRule>
    <cfRule type="containsText" dxfId="1284" priority="4411" operator="containsText" text="VALORAR">
      <formula>NOT(ISERROR(SEARCH("VALORAR",W100)))</formula>
    </cfRule>
    <cfRule type="containsText" dxfId="1283" priority="4412" operator="containsText" text="Extrema">
      <formula>NOT(ISERROR(SEARCH("Extrema",W100)))</formula>
    </cfRule>
  </conditionalFormatting>
  <conditionalFormatting sqref="W100:W102">
    <cfRule type="containsText" dxfId="1282" priority="4359" operator="containsText" text="VALORAR">
      <formula>NOT(ISERROR(SEARCH("VALORAR",W100)))</formula>
    </cfRule>
    <cfRule type="containsText" dxfId="1281" priority="4360" operator="containsText" text="Extrema">
      <formula>NOT(ISERROR(SEARCH("Extrema",W100)))</formula>
    </cfRule>
  </conditionalFormatting>
  <conditionalFormatting sqref="W101:W102">
    <cfRule type="containsText" dxfId="1280" priority="4362" operator="containsText" text="Moderada">
      <formula>NOT(ISERROR(SEARCH("Moderada",W101)))</formula>
    </cfRule>
    <cfRule type="containsText" dxfId="1279" priority="4358" operator="containsText" text="Baja">
      <formula>NOT(ISERROR(SEARCH("Baja",W101)))</formula>
    </cfRule>
    <cfRule type="containsText" dxfId="1278" priority="4357" operator="containsText" text="Moderada">
      <formula>NOT(ISERROR(SEARCH("Moderada",W101)))</formula>
    </cfRule>
    <cfRule type="containsText" dxfId="1277" priority="4356" operator="containsText" text="Alta">
      <formula>NOT(ISERROR(SEARCH("Alta",W101)))</formula>
    </cfRule>
    <cfRule type="containsText" dxfId="1276" priority="4361" operator="containsText" text="Alta">
      <formula>NOT(ISERROR(SEARCH("Alta",W101)))</formula>
    </cfRule>
    <cfRule type="containsText" dxfId="1275" priority="4363" operator="containsText" text="Baja">
      <formula>NOT(ISERROR(SEARCH("Baja",W101)))</formula>
    </cfRule>
  </conditionalFormatting>
  <conditionalFormatting sqref="W101:W103">
    <cfRule type="containsText" dxfId="1274" priority="4294" operator="containsText" text="Extrema">
      <formula>NOT(ISERROR(SEARCH("Extrema",W101)))</formula>
    </cfRule>
    <cfRule type="containsText" dxfId="1273" priority="4293" operator="containsText" text="VALORAR">
      <formula>NOT(ISERROR(SEARCH("VALORAR",W101)))</formula>
    </cfRule>
  </conditionalFormatting>
  <conditionalFormatting sqref="W103">
    <cfRule type="containsText" dxfId="1272" priority="4291" operator="containsText" text="Moderada">
      <formula>NOT(ISERROR(SEARCH("Moderada",W103)))</formula>
    </cfRule>
    <cfRule type="containsText" dxfId="1271" priority="4292" operator="containsText" text="Baja">
      <formula>NOT(ISERROR(SEARCH("Baja",W103)))</formula>
    </cfRule>
    <cfRule type="containsText" dxfId="1270" priority="4296" operator="containsText" text="Moderada">
      <formula>NOT(ISERROR(SEARCH("Moderada",W103)))</formula>
    </cfRule>
    <cfRule type="containsText" dxfId="1269" priority="4297" operator="containsText" text="Baja">
      <formula>NOT(ISERROR(SEARCH("Baja",W103)))</formula>
    </cfRule>
    <cfRule type="containsText" dxfId="1268" priority="4295" operator="containsText" text="Alta">
      <formula>NOT(ISERROR(SEARCH("Alta",W103)))</formula>
    </cfRule>
    <cfRule type="containsText" dxfId="1267" priority="4290" operator="containsText" text="Alta">
      <formula>NOT(ISERROR(SEARCH("Alta",W103)))</formula>
    </cfRule>
  </conditionalFormatting>
  <conditionalFormatting sqref="W103:W105">
    <cfRule type="containsText" dxfId="1266" priority="4251" operator="containsText" text="VALORAR">
      <formula>NOT(ISERROR(SEARCH("VALORAR",W103)))</formula>
    </cfRule>
    <cfRule type="containsText" dxfId="1265" priority="4252" operator="containsText" text="Extrema">
      <formula>NOT(ISERROR(SEARCH("Extrema",W103)))</formula>
    </cfRule>
  </conditionalFormatting>
  <conditionalFormatting sqref="W104:W105">
    <cfRule type="containsText" dxfId="1264" priority="4249" operator="containsText" text="Moderada">
      <formula>NOT(ISERROR(SEARCH("Moderada",W104)))</formula>
    </cfRule>
    <cfRule type="containsText" dxfId="1263" priority="4250" operator="containsText" text="Baja">
      <formula>NOT(ISERROR(SEARCH("Baja",W104)))</formula>
    </cfRule>
    <cfRule type="containsText" dxfId="1262" priority="4248" operator="containsText" text="Alta">
      <formula>NOT(ISERROR(SEARCH("Alta",W104)))</formula>
    </cfRule>
    <cfRule type="containsText" dxfId="1261" priority="4253" operator="containsText" text="Alta">
      <formula>NOT(ISERROR(SEARCH("Alta",W104)))</formula>
    </cfRule>
    <cfRule type="containsText" dxfId="1260" priority="4254" operator="containsText" text="Moderada">
      <formula>NOT(ISERROR(SEARCH("Moderada",W104)))</formula>
    </cfRule>
    <cfRule type="containsText" dxfId="1259" priority="4255" operator="containsText" text="Baja">
      <formula>NOT(ISERROR(SEARCH("Baja",W104)))</formula>
    </cfRule>
  </conditionalFormatting>
  <conditionalFormatting sqref="W104:W106">
    <cfRule type="containsText" dxfId="1258" priority="4185" operator="containsText" text="VALORAR">
      <formula>NOT(ISERROR(SEARCH("VALORAR",W104)))</formula>
    </cfRule>
    <cfRule type="containsText" dxfId="1257" priority="4186" operator="containsText" text="Extrema">
      <formula>NOT(ISERROR(SEARCH("Extrema",W104)))</formula>
    </cfRule>
  </conditionalFormatting>
  <conditionalFormatting sqref="W106">
    <cfRule type="containsText" dxfId="1256" priority="4184" operator="containsText" text="Baja">
      <formula>NOT(ISERROR(SEARCH("Baja",W106)))</formula>
    </cfRule>
    <cfRule type="containsText" dxfId="1255" priority="4183" operator="containsText" text="Moderada">
      <formula>NOT(ISERROR(SEARCH("Moderada",W106)))</formula>
    </cfRule>
    <cfRule type="containsText" dxfId="1254" priority="4182" operator="containsText" text="Alta">
      <formula>NOT(ISERROR(SEARCH("Alta",W106)))</formula>
    </cfRule>
    <cfRule type="containsText" dxfId="1253" priority="4189" operator="containsText" text="Baja">
      <formula>NOT(ISERROR(SEARCH("Baja",W106)))</formula>
    </cfRule>
    <cfRule type="containsText" dxfId="1252" priority="4188" operator="containsText" text="Moderada">
      <formula>NOT(ISERROR(SEARCH("Moderada",W106)))</formula>
    </cfRule>
    <cfRule type="containsText" dxfId="1251" priority="4187" operator="containsText" text="Alta">
      <formula>NOT(ISERROR(SEARCH("Alta",W106)))</formula>
    </cfRule>
  </conditionalFormatting>
  <conditionalFormatting sqref="W106:W108">
    <cfRule type="containsText" dxfId="1250" priority="4143" operator="containsText" text="VALORAR">
      <formula>NOT(ISERROR(SEARCH("VALORAR",W106)))</formula>
    </cfRule>
    <cfRule type="containsText" dxfId="1249" priority="4144" operator="containsText" text="Extrema">
      <formula>NOT(ISERROR(SEARCH("Extrema",W106)))</formula>
    </cfRule>
  </conditionalFormatting>
  <conditionalFormatting sqref="W107:W108">
    <cfRule type="containsText" dxfId="1248" priority="4147" operator="containsText" text="Baja">
      <formula>NOT(ISERROR(SEARCH("Baja",W107)))</formula>
    </cfRule>
    <cfRule type="containsText" dxfId="1247" priority="4140" operator="containsText" text="Alta">
      <formula>NOT(ISERROR(SEARCH("Alta",W107)))</formula>
    </cfRule>
    <cfRule type="containsText" dxfId="1246" priority="4141" operator="containsText" text="Moderada">
      <formula>NOT(ISERROR(SEARCH("Moderada",W107)))</formula>
    </cfRule>
    <cfRule type="containsText" dxfId="1245" priority="4142" operator="containsText" text="Baja">
      <formula>NOT(ISERROR(SEARCH("Baja",W107)))</formula>
    </cfRule>
    <cfRule type="containsText" dxfId="1244" priority="4145" operator="containsText" text="Alta">
      <formula>NOT(ISERROR(SEARCH("Alta",W107)))</formula>
    </cfRule>
    <cfRule type="containsText" dxfId="1243" priority="4146" operator="containsText" text="Moderada">
      <formula>NOT(ISERROR(SEARCH("Moderada",W107)))</formula>
    </cfRule>
  </conditionalFormatting>
  <conditionalFormatting sqref="W107:W109">
    <cfRule type="containsText" dxfId="1242" priority="4077" operator="containsText" text="VALORAR">
      <formula>NOT(ISERROR(SEARCH("VALORAR",W107)))</formula>
    </cfRule>
    <cfRule type="containsText" dxfId="1241" priority="4078" operator="containsText" text="Extrema">
      <formula>NOT(ISERROR(SEARCH("Extrema",W107)))</formula>
    </cfRule>
  </conditionalFormatting>
  <conditionalFormatting sqref="W109">
    <cfRule type="containsText" dxfId="1240" priority="4080" operator="containsText" text="Moderada">
      <formula>NOT(ISERROR(SEARCH("Moderada",W109)))</formula>
    </cfRule>
    <cfRule type="containsText" dxfId="1239" priority="4074" operator="containsText" text="Alta">
      <formula>NOT(ISERROR(SEARCH("Alta",W109)))</formula>
    </cfRule>
    <cfRule type="containsText" dxfId="1238" priority="4075" operator="containsText" text="Moderada">
      <formula>NOT(ISERROR(SEARCH("Moderada",W109)))</formula>
    </cfRule>
    <cfRule type="containsText" dxfId="1237" priority="4079" operator="containsText" text="Alta">
      <formula>NOT(ISERROR(SEARCH("Alta",W109)))</formula>
    </cfRule>
    <cfRule type="containsText" dxfId="1236" priority="4081" operator="containsText" text="Baja">
      <formula>NOT(ISERROR(SEARCH("Baja",W109)))</formula>
    </cfRule>
    <cfRule type="containsText" dxfId="1235" priority="4076" operator="containsText" text="Baja">
      <formula>NOT(ISERROR(SEARCH("Baja",W109)))</formula>
    </cfRule>
  </conditionalFormatting>
  <conditionalFormatting sqref="W109:W110">
    <cfRule type="containsText" dxfId="1234" priority="4036" operator="containsText" text="Extrema">
      <formula>NOT(ISERROR(SEARCH("Extrema",W109)))</formula>
    </cfRule>
    <cfRule type="containsText" dxfId="1233" priority="4035" operator="containsText" text="VALORAR">
      <formula>NOT(ISERROR(SEARCH("VALORAR",W109)))</formula>
    </cfRule>
  </conditionalFormatting>
  <conditionalFormatting sqref="W110">
    <cfRule type="containsText" dxfId="1232" priority="4034" operator="containsText" text="Baja">
      <formula>NOT(ISERROR(SEARCH("Baja",W110)))</formula>
    </cfRule>
    <cfRule type="containsText" dxfId="1231" priority="4033" operator="containsText" text="Moderada">
      <formula>NOT(ISERROR(SEARCH("Moderada",W110)))</formula>
    </cfRule>
    <cfRule type="containsText" dxfId="1230" priority="4032" operator="containsText" text="Alta">
      <formula>NOT(ISERROR(SEARCH("Alta",W110)))</formula>
    </cfRule>
    <cfRule type="containsText" dxfId="1229" priority="4039" operator="containsText" text="Baja">
      <formula>NOT(ISERROR(SEARCH("Baja",W110)))</formula>
    </cfRule>
    <cfRule type="containsText" dxfId="1228" priority="4037" operator="containsText" text="Alta">
      <formula>NOT(ISERROR(SEARCH("Alta",W110)))</formula>
    </cfRule>
    <cfRule type="containsText" dxfId="1227" priority="4038" operator="containsText" text="Moderada">
      <formula>NOT(ISERROR(SEARCH("Moderada",W110)))</formula>
    </cfRule>
  </conditionalFormatting>
  <conditionalFormatting sqref="W110:W112">
    <cfRule type="containsText" dxfId="1226" priority="3875" operator="containsText" text="VALORAR">
      <formula>NOT(ISERROR(SEARCH("VALORAR",W110)))</formula>
    </cfRule>
    <cfRule type="containsText" dxfId="1225" priority="3876" operator="containsText" text="Extrema">
      <formula>NOT(ISERROR(SEARCH("Extrema",W110)))</formula>
    </cfRule>
  </conditionalFormatting>
  <conditionalFormatting sqref="W111:W112">
    <cfRule type="containsText" dxfId="1224" priority="3870" operator="containsText" text="VALORAR">
      <formula>NOT(ISERROR(SEARCH("VALORAR",W111)))</formula>
    </cfRule>
    <cfRule type="containsText" dxfId="1223" priority="3871" operator="containsText" text="Extrema">
      <formula>NOT(ISERROR(SEARCH("Extrema",W111)))</formula>
    </cfRule>
    <cfRule type="containsText" dxfId="1222" priority="3877" operator="containsText" text="Alta">
      <formula>NOT(ISERROR(SEARCH("Alta",W111)))</formula>
    </cfRule>
    <cfRule type="containsText" dxfId="1221" priority="3874" operator="containsText" text="Baja">
      <formula>NOT(ISERROR(SEARCH("Baja",W111)))</formula>
    </cfRule>
    <cfRule type="containsText" dxfId="1220" priority="3873" operator="containsText" text="Moderada">
      <formula>NOT(ISERROR(SEARCH("Moderada",W111)))</formula>
    </cfRule>
    <cfRule type="containsText" dxfId="1219" priority="3879" operator="containsText" text="Baja">
      <formula>NOT(ISERROR(SEARCH("Baja",W111)))</formula>
    </cfRule>
    <cfRule type="containsText" dxfId="1218" priority="3878" operator="containsText" text="Moderada">
      <formula>NOT(ISERROR(SEARCH("Moderada",W111)))</formula>
    </cfRule>
    <cfRule type="containsText" dxfId="1217" priority="3872" operator="containsText" text="Alta">
      <formula>NOT(ISERROR(SEARCH("Alta",W111)))</formula>
    </cfRule>
  </conditionalFormatting>
  <conditionalFormatting sqref="W113:W114">
    <cfRule type="containsText" dxfId="1216" priority="3987" operator="containsText" text="Baja">
      <formula>NOT(ISERROR(SEARCH("Baja",W113)))</formula>
    </cfRule>
    <cfRule type="containsText" dxfId="1215" priority="3982" operator="containsText" text="Baja">
      <formula>NOT(ISERROR(SEARCH("Baja",W113)))</formula>
    </cfRule>
    <cfRule type="containsText" dxfId="1214" priority="3983" operator="containsText" text="VALORAR">
      <formula>NOT(ISERROR(SEARCH("VALORAR",W113)))</formula>
    </cfRule>
    <cfRule type="containsText" dxfId="1213" priority="3980" operator="containsText" text="Alta">
      <formula>NOT(ISERROR(SEARCH("Alta",W113)))</formula>
    </cfRule>
    <cfRule type="containsText" dxfId="1212" priority="3981" operator="containsText" text="Moderada">
      <formula>NOT(ISERROR(SEARCH("Moderada",W113)))</formula>
    </cfRule>
    <cfRule type="containsText" dxfId="1211" priority="3984" operator="containsText" text="Extrema">
      <formula>NOT(ISERROR(SEARCH("Extrema",W113)))</formula>
    </cfRule>
    <cfRule type="containsText" dxfId="1210" priority="3985" operator="containsText" text="Alta">
      <formula>NOT(ISERROR(SEARCH("Alta",W113)))</formula>
    </cfRule>
    <cfRule type="containsText" dxfId="1209" priority="3986" operator="containsText" text="Moderada">
      <formula>NOT(ISERROR(SEARCH("Moderada",W113)))</formula>
    </cfRule>
  </conditionalFormatting>
  <conditionalFormatting sqref="W113:W115">
    <cfRule type="containsText" dxfId="1208" priority="3917" operator="containsText" text="VALORAR">
      <formula>NOT(ISERROR(SEARCH("VALORAR",W113)))</formula>
    </cfRule>
    <cfRule type="containsText" dxfId="1207" priority="3918" operator="containsText" text="Extrema">
      <formula>NOT(ISERROR(SEARCH("Extrema",W113)))</formula>
    </cfRule>
  </conditionalFormatting>
  <conditionalFormatting sqref="W115">
    <cfRule type="containsText" dxfId="1206" priority="3919" operator="containsText" text="Alta">
      <formula>NOT(ISERROR(SEARCH("Alta",W115)))</formula>
    </cfRule>
    <cfRule type="containsText" dxfId="1205" priority="3915" operator="containsText" text="Moderada">
      <formula>NOT(ISERROR(SEARCH("Moderada",W115)))</formula>
    </cfRule>
    <cfRule type="containsText" dxfId="1204" priority="3921" operator="containsText" text="Baja">
      <formula>NOT(ISERROR(SEARCH("Baja",W115)))</formula>
    </cfRule>
    <cfRule type="containsText" dxfId="1203" priority="3920" operator="containsText" text="Moderada">
      <formula>NOT(ISERROR(SEARCH("Moderada",W115)))</formula>
    </cfRule>
    <cfRule type="containsText" dxfId="1202" priority="3916" operator="containsText" text="Baja">
      <formula>NOT(ISERROR(SEARCH("Baja",W115)))</formula>
    </cfRule>
    <cfRule type="containsText" dxfId="1201" priority="3914" operator="containsText" text="Alta">
      <formula>NOT(ISERROR(SEARCH("Alta",W115)))</formula>
    </cfRule>
  </conditionalFormatting>
  <conditionalFormatting sqref="W115:W119">
    <cfRule type="containsText" dxfId="1200" priority="3743" operator="containsText" text="VALORAR">
      <formula>NOT(ISERROR(SEARCH("VALORAR",W115)))</formula>
    </cfRule>
    <cfRule type="containsText" dxfId="1199" priority="3744" operator="containsText" text="Extrema">
      <formula>NOT(ISERROR(SEARCH("Extrema",W115)))</formula>
    </cfRule>
  </conditionalFormatting>
  <conditionalFormatting sqref="W116:W117">
    <cfRule type="containsText" dxfId="1198" priority="3745" operator="containsText" text="Alta">
      <formula>NOT(ISERROR(SEARCH("Alta",W116)))</formula>
    </cfRule>
    <cfRule type="containsText" dxfId="1197" priority="3746" operator="containsText" text="Moderada">
      <formula>NOT(ISERROR(SEARCH("Moderada",W116)))</formula>
    </cfRule>
    <cfRule type="containsText" dxfId="1196" priority="3747" operator="containsText" text="Baja">
      <formula>NOT(ISERROR(SEARCH("Baja",W116)))</formula>
    </cfRule>
    <cfRule type="containsText" dxfId="1195" priority="3740" operator="containsText" text="Alta">
      <formula>NOT(ISERROR(SEARCH("Alta",W116)))</formula>
    </cfRule>
    <cfRule type="containsText" dxfId="1194" priority="3738" operator="containsText" text="VALORAR">
      <formula>NOT(ISERROR(SEARCH("VALORAR",W116)))</formula>
    </cfRule>
    <cfRule type="containsText" dxfId="1193" priority="3739" operator="containsText" text="Extrema">
      <formula>NOT(ISERROR(SEARCH("Extrema",W116)))</formula>
    </cfRule>
    <cfRule type="containsText" dxfId="1192" priority="3741" operator="containsText" text="Moderada">
      <formula>NOT(ISERROR(SEARCH("Moderada",W116)))</formula>
    </cfRule>
    <cfRule type="containsText" dxfId="1191" priority="3742" operator="containsText" text="Baja">
      <formula>NOT(ISERROR(SEARCH("Baja",W116)))</formula>
    </cfRule>
  </conditionalFormatting>
  <conditionalFormatting sqref="W118:W119">
    <cfRule type="containsText" dxfId="1190" priority="3809" operator="containsText" text="VALORAR">
      <formula>NOT(ISERROR(SEARCH("VALORAR",W118)))</formula>
    </cfRule>
    <cfRule type="containsText" dxfId="1189" priority="3808" operator="containsText" text="Baja">
      <formula>NOT(ISERROR(SEARCH("Baja",W118)))</formula>
    </cfRule>
    <cfRule type="containsText" dxfId="1188" priority="3807" operator="containsText" text="Moderada">
      <formula>NOT(ISERROR(SEARCH("Moderada",W118)))</formula>
    </cfRule>
    <cfRule type="containsText" dxfId="1187" priority="3806" operator="containsText" text="Alta">
      <formula>NOT(ISERROR(SEARCH("Alta",W118)))</formula>
    </cfRule>
    <cfRule type="containsText" dxfId="1186" priority="3810" operator="containsText" text="Extrema">
      <formula>NOT(ISERROR(SEARCH("Extrema",W118)))</formula>
    </cfRule>
    <cfRule type="containsText" dxfId="1185" priority="3811" operator="containsText" text="Alta">
      <formula>NOT(ISERROR(SEARCH("Alta",W118)))</formula>
    </cfRule>
    <cfRule type="containsText" dxfId="1184" priority="3812" operator="containsText" text="Moderada">
      <formula>NOT(ISERROR(SEARCH("Moderada",W118)))</formula>
    </cfRule>
    <cfRule type="containsText" dxfId="1183" priority="3813" operator="containsText" text="Baja">
      <formula>NOT(ISERROR(SEARCH("Baja",W118)))</formula>
    </cfRule>
  </conditionalFormatting>
  <conditionalFormatting sqref="W120">
    <cfRule type="containsText" dxfId="1182" priority="3678" operator="containsText" text="Extrema">
      <formula>NOT(ISERROR(SEARCH("Extrema",W120)))</formula>
    </cfRule>
    <cfRule type="containsText" dxfId="1181" priority="3677" operator="containsText" text="VALORAR">
      <formula>NOT(ISERROR(SEARCH("VALORAR",W120)))</formula>
    </cfRule>
    <cfRule type="containsText" dxfId="1180" priority="3676" operator="containsText" text="Baja">
      <formula>NOT(ISERROR(SEARCH("Baja",W120)))</formula>
    </cfRule>
    <cfRule type="containsText" dxfId="1179" priority="3674" operator="containsText" text="Alta">
      <formula>NOT(ISERROR(SEARCH("Alta",W120)))</formula>
    </cfRule>
    <cfRule type="containsText" dxfId="1178" priority="3675" operator="containsText" text="Moderada">
      <formula>NOT(ISERROR(SEARCH("Moderada",W120)))</formula>
    </cfRule>
    <cfRule type="containsText" dxfId="1177" priority="3681" operator="containsText" text="Baja">
      <formula>NOT(ISERROR(SEARCH("Baja",W120)))</formula>
    </cfRule>
    <cfRule type="containsText" dxfId="1176" priority="3680" operator="containsText" text="Moderada">
      <formula>NOT(ISERROR(SEARCH("Moderada",W120)))</formula>
    </cfRule>
    <cfRule type="containsText" dxfId="1175" priority="3679" operator="containsText" text="Alta">
      <formula>NOT(ISERROR(SEARCH("Alta",W120)))</formula>
    </cfRule>
  </conditionalFormatting>
  <conditionalFormatting sqref="W120:W121">
    <cfRule type="containsText" dxfId="1174" priority="3625" operator="containsText" text="VALORAR">
      <formula>NOT(ISERROR(SEARCH("VALORAR",W120)))</formula>
    </cfRule>
    <cfRule type="containsText" dxfId="1173" priority="3626" operator="containsText" text="Extrema">
      <formula>NOT(ISERROR(SEARCH("Extrema",W120)))</formula>
    </cfRule>
  </conditionalFormatting>
  <conditionalFormatting sqref="W121">
    <cfRule type="containsText" dxfId="1172" priority="3624" operator="containsText" text="Baja">
      <formula>NOT(ISERROR(SEARCH("Baja",W121)))</formula>
    </cfRule>
    <cfRule type="containsText" dxfId="1171" priority="3627" operator="containsText" text="Alta">
      <formula>NOT(ISERROR(SEARCH("Alta",W121)))</formula>
    </cfRule>
    <cfRule type="containsText" dxfId="1170" priority="3622" operator="containsText" text="Alta">
      <formula>NOT(ISERROR(SEARCH("Alta",W121)))</formula>
    </cfRule>
    <cfRule type="containsText" dxfId="1169" priority="3628" operator="containsText" text="Moderada">
      <formula>NOT(ISERROR(SEARCH("Moderada",W121)))</formula>
    </cfRule>
    <cfRule type="containsText" dxfId="1168" priority="3629" operator="containsText" text="Baja">
      <formula>NOT(ISERROR(SEARCH("Baja",W121)))</formula>
    </cfRule>
    <cfRule type="containsText" dxfId="1167" priority="3623" operator="containsText" text="Moderada">
      <formula>NOT(ISERROR(SEARCH("Moderada",W121)))</formula>
    </cfRule>
  </conditionalFormatting>
  <conditionalFormatting sqref="W121:W123">
    <cfRule type="containsText" dxfId="1166" priority="3574" operator="containsText" text="Extrema">
      <formula>NOT(ISERROR(SEARCH("Extrema",W121)))</formula>
    </cfRule>
    <cfRule type="containsText" dxfId="1165" priority="3573" operator="containsText" text="VALORAR">
      <formula>NOT(ISERROR(SEARCH("VALORAR",W121)))</formula>
    </cfRule>
  </conditionalFormatting>
  <conditionalFormatting sqref="W122:W123">
    <cfRule type="containsText" dxfId="1164" priority="3570" operator="containsText" text="Alta">
      <formula>NOT(ISERROR(SEARCH("Alta",W122)))</formula>
    </cfRule>
    <cfRule type="containsText" dxfId="1163" priority="3571" operator="containsText" text="Moderada">
      <formula>NOT(ISERROR(SEARCH("Moderada",W122)))</formula>
    </cfRule>
    <cfRule type="containsText" dxfId="1162" priority="3572" operator="containsText" text="Baja">
      <formula>NOT(ISERROR(SEARCH("Baja",W122)))</formula>
    </cfRule>
    <cfRule type="containsText" dxfId="1161" priority="3576" operator="containsText" text="Moderada">
      <formula>NOT(ISERROR(SEARCH("Moderada",W122)))</formula>
    </cfRule>
    <cfRule type="containsText" dxfId="1160" priority="3575" operator="containsText" text="Alta">
      <formula>NOT(ISERROR(SEARCH("Alta",W122)))</formula>
    </cfRule>
    <cfRule type="containsText" dxfId="1159" priority="3577" operator="containsText" text="Baja">
      <formula>NOT(ISERROR(SEARCH("Baja",W122)))</formula>
    </cfRule>
  </conditionalFormatting>
  <conditionalFormatting sqref="W122:W124">
    <cfRule type="containsText" dxfId="1158" priority="3507" operator="containsText" text="VALORAR">
      <formula>NOT(ISERROR(SEARCH("VALORAR",W122)))</formula>
    </cfRule>
    <cfRule type="containsText" dxfId="1157" priority="3508" operator="containsText" text="Extrema">
      <formula>NOT(ISERROR(SEARCH("Extrema",W122)))</formula>
    </cfRule>
  </conditionalFormatting>
  <conditionalFormatting sqref="W124">
    <cfRule type="containsText" dxfId="1156" priority="3504" operator="containsText" text="Alta">
      <formula>NOT(ISERROR(SEARCH("Alta",W124)))</formula>
    </cfRule>
    <cfRule type="containsText" dxfId="1155" priority="3505" operator="containsText" text="Moderada">
      <formula>NOT(ISERROR(SEARCH("Moderada",W124)))</formula>
    </cfRule>
    <cfRule type="containsText" dxfId="1154" priority="3506" operator="containsText" text="Baja">
      <formula>NOT(ISERROR(SEARCH("Baja",W124)))</formula>
    </cfRule>
    <cfRule type="containsText" dxfId="1153" priority="3509" operator="containsText" text="Alta">
      <formula>NOT(ISERROR(SEARCH("Alta",W124)))</formula>
    </cfRule>
    <cfRule type="containsText" dxfId="1152" priority="3510" operator="containsText" text="Moderada">
      <formula>NOT(ISERROR(SEARCH("Moderada",W124)))</formula>
    </cfRule>
    <cfRule type="containsText" dxfId="1151" priority="3511" operator="containsText" text="Baja">
      <formula>NOT(ISERROR(SEARCH("Baja",W124)))</formula>
    </cfRule>
  </conditionalFormatting>
  <conditionalFormatting sqref="W124:W125">
    <cfRule type="containsText" dxfId="1150" priority="3455" operator="containsText" text="VALORAR">
      <formula>NOT(ISERROR(SEARCH("VALORAR",W124)))</formula>
    </cfRule>
    <cfRule type="containsText" dxfId="1149" priority="3456" operator="containsText" text="Extrema">
      <formula>NOT(ISERROR(SEARCH("Extrema",W124)))</formula>
    </cfRule>
  </conditionalFormatting>
  <conditionalFormatting sqref="W125">
    <cfRule type="containsText" dxfId="1148" priority="3457" operator="containsText" text="Alta">
      <formula>NOT(ISERROR(SEARCH("Alta",W125)))</formula>
    </cfRule>
    <cfRule type="containsText" dxfId="1147" priority="3459" operator="containsText" text="Baja">
      <formula>NOT(ISERROR(SEARCH("Baja",W125)))</formula>
    </cfRule>
    <cfRule type="containsText" dxfId="1146" priority="3458" operator="containsText" text="Moderada">
      <formula>NOT(ISERROR(SEARCH("Moderada",W125)))</formula>
    </cfRule>
    <cfRule type="containsText" dxfId="1145" priority="3452" operator="containsText" text="Alta">
      <formula>NOT(ISERROR(SEARCH("Alta",W125)))</formula>
    </cfRule>
    <cfRule type="containsText" dxfId="1144" priority="3454" operator="containsText" text="Baja">
      <formula>NOT(ISERROR(SEARCH("Baja",W125)))</formula>
    </cfRule>
    <cfRule type="containsText" dxfId="1143" priority="3453" operator="containsText" text="Moderada">
      <formula>NOT(ISERROR(SEARCH("Moderada",W125)))</formula>
    </cfRule>
  </conditionalFormatting>
  <conditionalFormatting sqref="W125:W128">
    <cfRule type="containsText" dxfId="1142" priority="3337" operator="containsText" text="VALORAR">
      <formula>NOT(ISERROR(SEARCH("VALORAR",W125)))</formula>
    </cfRule>
    <cfRule type="containsText" dxfId="1141" priority="3338" operator="containsText" text="Extrema">
      <formula>NOT(ISERROR(SEARCH("Extrema",W125)))</formula>
    </cfRule>
  </conditionalFormatting>
  <conditionalFormatting sqref="W126">
    <cfRule type="containsText" dxfId="1140" priority="3334" operator="containsText" text="Alta">
      <formula>NOT(ISERROR(SEARCH("Alta",W126)))</formula>
    </cfRule>
    <cfRule type="containsText" dxfId="1139" priority="3333" operator="containsText" text="Extrema">
      <formula>NOT(ISERROR(SEARCH("Extrema",W126)))</formula>
    </cfRule>
    <cfRule type="containsText" dxfId="1138" priority="3332" operator="containsText" text="VALORAR">
      <formula>NOT(ISERROR(SEARCH("VALORAR",W126)))</formula>
    </cfRule>
    <cfRule type="containsText" dxfId="1137" priority="3335" operator="containsText" text="Moderada">
      <formula>NOT(ISERROR(SEARCH("Moderada",W126)))</formula>
    </cfRule>
    <cfRule type="containsText" dxfId="1136" priority="3341" operator="containsText" text="Baja">
      <formula>NOT(ISERROR(SEARCH("Baja",W126)))</formula>
    </cfRule>
    <cfRule type="containsText" dxfId="1135" priority="3340" operator="containsText" text="Moderada">
      <formula>NOT(ISERROR(SEARCH("Moderada",W126)))</formula>
    </cfRule>
    <cfRule type="containsText" dxfId="1134" priority="3339" operator="containsText" text="Alta">
      <formula>NOT(ISERROR(SEARCH("Alta",W126)))</formula>
    </cfRule>
    <cfRule type="containsText" dxfId="1133" priority="3336" operator="containsText" text="Baja">
      <formula>NOT(ISERROR(SEARCH("Baja",W126)))</formula>
    </cfRule>
  </conditionalFormatting>
  <conditionalFormatting sqref="W127:W128">
    <cfRule type="containsText" dxfId="1132" priority="3405" operator="containsText" text="Alta">
      <formula>NOT(ISERROR(SEARCH("Alta",W127)))</formula>
    </cfRule>
    <cfRule type="containsText" dxfId="1131" priority="3404" operator="containsText" text="Extrema">
      <formula>NOT(ISERROR(SEARCH("Extrema",W127)))</formula>
    </cfRule>
    <cfRule type="containsText" dxfId="1130" priority="3406" operator="containsText" text="Moderada">
      <formula>NOT(ISERROR(SEARCH("Moderada",W127)))</formula>
    </cfRule>
    <cfRule type="containsText" dxfId="1129" priority="3401" operator="containsText" text="Moderada">
      <formula>NOT(ISERROR(SEARCH("Moderada",W127)))</formula>
    </cfRule>
    <cfRule type="containsText" dxfId="1128" priority="3400" operator="containsText" text="Alta">
      <formula>NOT(ISERROR(SEARCH("Alta",W127)))</formula>
    </cfRule>
    <cfRule type="containsText" dxfId="1127" priority="3403" operator="containsText" text="VALORAR">
      <formula>NOT(ISERROR(SEARCH("VALORAR",W127)))</formula>
    </cfRule>
    <cfRule type="containsText" dxfId="1126" priority="3407" operator="containsText" text="Baja">
      <formula>NOT(ISERROR(SEARCH("Baja",W127)))</formula>
    </cfRule>
    <cfRule type="containsText" dxfId="1125" priority="3402" operator="containsText" text="Baja">
      <formula>NOT(ISERROR(SEARCH("Baja",W127)))</formula>
    </cfRule>
  </conditionalFormatting>
  <conditionalFormatting sqref="W129">
    <cfRule type="containsText" dxfId="1124" priority="3237" operator="containsText" text="Baja">
      <formula>NOT(ISERROR(SEARCH("Baja",W129)))</formula>
    </cfRule>
    <cfRule type="containsText" dxfId="1123" priority="3236" operator="containsText" text="Moderada">
      <formula>NOT(ISERROR(SEARCH("Moderada",W129)))</formula>
    </cfRule>
    <cfRule type="containsText" dxfId="1122" priority="3231" operator="containsText" text="Moderada">
      <formula>NOT(ISERROR(SEARCH("Moderada",W129)))</formula>
    </cfRule>
    <cfRule type="containsText" dxfId="1121" priority="3232" operator="containsText" text="Baja">
      <formula>NOT(ISERROR(SEARCH("Baja",W129)))</formula>
    </cfRule>
    <cfRule type="containsText" dxfId="1120" priority="3230" operator="containsText" text="Alta">
      <formula>NOT(ISERROR(SEARCH("Alta",W129)))</formula>
    </cfRule>
    <cfRule type="containsText" dxfId="1119" priority="3229" operator="containsText" text="Extrema">
      <formula>NOT(ISERROR(SEARCH("Extrema",W129)))</formula>
    </cfRule>
    <cfRule type="containsText" dxfId="1118" priority="3228" operator="containsText" text="VALORAR">
      <formula>NOT(ISERROR(SEARCH("VALORAR",W129)))</formula>
    </cfRule>
    <cfRule type="containsText" dxfId="1117" priority="3235" operator="containsText" text="Alta">
      <formula>NOT(ISERROR(SEARCH("Alta",W129)))</formula>
    </cfRule>
  </conditionalFormatting>
  <conditionalFormatting sqref="W129:W130">
    <cfRule type="containsText" dxfId="1116" priority="3233" operator="containsText" text="VALORAR">
      <formula>NOT(ISERROR(SEARCH("VALORAR",W129)))</formula>
    </cfRule>
    <cfRule type="containsText" dxfId="1115" priority="3234" operator="containsText" text="Extrema">
      <formula>NOT(ISERROR(SEARCH("Extrema",W129)))</formula>
    </cfRule>
  </conditionalFormatting>
  <conditionalFormatting sqref="W130">
    <cfRule type="containsText" dxfId="1114" priority="3288" operator="containsText" text="Moderada">
      <formula>NOT(ISERROR(SEARCH("Moderada",W130)))</formula>
    </cfRule>
    <cfRule type="containsText" dxfId="1113" priority="3282" operator="containsText" text="Alta">
      <formula>NOT(ISERROR(SEARCH("Alta",W130)))</formula>
    </cfRule>
    <cfRule type="containsText" dxfId="1112" priority="3283" operator="containsText" text="Moderada">
      <formula>NOT(ISERROR(SEARCH("Moderada",W130)))</formula>
    </cfRule>
    <cfRule type="containsText" dxfId="1111" priority="3284" operator="containsText" text="Baja">
      <formula>NOT(ISERROR(SEARCH("Baja",W130)))</formula>
    </cfRule>
    <cfRule type="containsText" dxfId="1110" priority="3285" operator="containsText" text="VALORAR">
      <formula>NOT(ISERROR(SEARCH("VALORAR",W130)))</formula>
    </cfRule>
    <cfRule type="containsText" dxfId="1109" priority="3286" operator="containsText" text="Extrema">
      <formula>NOT(ISERROR(SEARCH("Extrema",W130)))</formula>
    </cfRule>
    <cfRule type="containsText" dxfId="1108" priority="3287" operator="containsText" text="Alta">
      <formula>NOT(ISERROR(SEARCH("Alta",W130)))</formula>
    </cfRule>
    <cfRule type="containsText" dxfId="1107" priority="3289" operator="containsText" text="Baja">
      <formula>NOT(ISERROR(SEARCH("Baja",W130)))</formula>
    </cfRule>
  </conditionalFormatting>
  <conditionalFormatting sqref="W131">
    <cfRule type="containsText" dxfId="1106" priority="3184" operator="containsText" text="Moderada">
      <formula>NOT(ISERROR(SEARCH("Moderada",W131)))</formula>
    </cfRule>
    <cfRule type="containsText" dxfId="1105" priority="3178" operator="containsText" text="Alta">
      <formula>NOT(ISERROR(SEARCH("Alta",W131)))</formula>
    </cfRule>
    <cfRule type="containsText" dxfId="1104" priority="3179" operator="containsText" text="Moderada">
      <formula>NOT(ISERROR(SEARCH("Moderada",W131)))</formula>
    </cfRule>
    <cfRule type="containsText" dxfId="1103" priority="3180" operator="containsText" text="Baja">
      <formula>NOT(ISERROR(SEARCH("Baja",W131)))</formula>
    </cfRule>
    <cfRule type="containsText" dxfId="1102" priority="3183" operator="containsText" text="Alta">
      <formula>NOT(ISERROR(SEARCH("Alta",W131)))</formula>
    </cfRule>
    <cfRule type="containsText" dxfId="1101" priority="3182" operator="containsText" text="Extrema">
      <formula>NOT(ISERROR(SEARCH("Extrema",W131)))</formula>
    </cfRule>
    <cfRule type="containsText" dxfId="1100" priority="3181" operator="containsText" text="VALORAR">
      <formula>NOT(ISERROR(SEARCH("VALORAR",W131)))</formula>
    </cfRule>
    <cfRule type="containsText" dxfId="1099" priority="3185" operator="containsText" text="Baja">
      <formula>NOT(ISERROR(SEARCH("Baja",W131)))</formula>
    </cfRule>
  </conditionalFormatting>
  <conditionalFormatting sqref="W131:W133">
    <cfRule type="containsText" dxfId="1098" priority="3130" operator="containsText" text="Extrema">
      <formula>NOT(ISERROR(SEARCH("Extrema",W131)))</formula>
    </cfRule>
    <cfRule type="containsText" dxfId="1097" priority="3129" operator="containsText" text="VALORAR">
      <formula>NOT(ISERROR(SEARCH("VALORAR",W131)))</formula>
    </cfRule>
  </conditionalFormatting>
  <conditionalFormatting sqref="W132:W133">
    <cfRule type="containsText" dxfId="1096" priority="3131" operator="containsText" text="Alta">
      <formula>NOT(ISERROR(SEARCH("Alta",W132)))</formula>
    </cfRule>
    <cfRule type="containsText" dxfId="1095" priority="3132" operator="containsText" text="Moderada">
      <formula>NOT(ISERROR(SEARCH("Moderada",W132)))</formula>
    </cfRule>
    <cfRule type="containsText" dxfId="1094" priority="3133" operator="containsText" text="Baja">
      <formula>NOT(ISERROR(SEARCH("Baja",W132)))</formula>
    </cfRule>
    <cfRule type="containsText" dxfId="1093" priority="3126" operator="containsText" text="Alta">
      <formula>NOT(ISERROR(SEARCH("Alta",W132)))</formula>
    </cfRule>
    <cfRule type="containsText" dxfId="1092" priority="3127" operator="containsText" text="Moderada">
      <formula>NOT(ISERROR(SEARCH("Moderada",W132)))</formula>
    </cfRule>
    <cfRule type="containsText" dxfId="1091" priority="3128" operator="containsText" text="Baja">
      <formula>NOT(ISERROR(SEARCH("Baja",W132)))</formula>
    </cfRule>
  </conditionalFormatting>
  <conditionalFormatting sqref="W132:W135">
    <cfRule type="containsText" dxfId="1090" priority="3064" operator="containsText" text="Extrema">
      <formula>NOT(ISERROR(SEARCH("Extrema",W132)))</formula>
    </cfRule>
    <cfRule type="containsText" dxfId="1089" priority="3063" operator="containsText" text="VALORAR">
      <formula>NOT(ISERROR(SEARCH("VALORAR",W132)))</formula>
    </cfRule>
  </conditionalFormatting>
  <conditionalFormatting sqref="W134:W135">
    <cfRule type="containsText" dxfId="1088" priority="3062" operator="containsText" text="Baja">
      <formula>NOT(ISERROR(SEARCH("Baja",W134)))</formula>
    </cfRule>
    <cfRule type="containsText" dxfId="1087" priority="3060" operator="containsText" text="Alta">
      <formula>NOT(ISERROR(SEARCH("Alta",W134)))</formula>
    </cfRule>
    <cfRule type="containsText" dxfId="1086" priority="3067" operator="containsText" text="Baja">
      <formula>NOT(ISERROR(SEARCH("Baja",W134)))</formula>
    </cfRule>
    <cfRule type="containsText" dxfId="1085" priority="3065" operator="containsText" text="Alta">
      <formula>NOT(ISERROR(SEARCH("Alta",W134)))</formula>
    </cfRule>
    <cfRule type="containsText" dxfId="1084" priority="3066" operator="containsText" text="Moderada">
      <formula>NOT(ISERROR(SEARCH("Moderada",W134)))</formula>
    </cfRule>
    <cfRule type="containsText" dxfId="1083" priority="3061" operator="containsText" text="Moderada">
      <formula>NOT(ISERROR(SEARCH("Moderada",W134)))</formula>
    </cfRule>
  </conditionalFormatting>
  <conditionalFormatting sqref="W134:W136">
    <cfRule type="containsText" dxfId="1082" priority="3008" operator="containsText" text="Extrema">
      <formula>NOT(ISERROR(SEARCH("Extrema",W134)))</formula>
    </cfRule>
    <cfRule type="containsText" dxfId="1081" priority="3007" operator="containsText" text="VALORAR">
      <formula>NOT(ISERROR(SEARCH("VALORAR",W134)))</formula>
    </cfRule>
  </conditionalFormatting>
  <conditionalFormatting sqref="W136">
    <cfRule type="containsText" dxfId="1080" priority="3009" operator="containsText" text="Alta">
      <formula>NOT(ISERROR(SEARCH("Alta",W136)))</formula>
    </cfRule>
    <cfRule type="containsText" dxfId="1079" priority="3004" operator="containsText" text="Alta">
      <formula>NOT(ISERROR(SEARCH("Alta",W136)))</formula>
    </cfRule>
    <cfRule type="containsText" dxfId="1078" priority="3006" operator="containsText" text="Baja">
      <formula>NOT(ISERROR(SEARCH("Baja",W136)))</formula>
    </cfRule>
    <cfRule type="containsText" dxfId="1077" priority="3005" operator="containsText" text="Moderada">
      <formula>NOT(ISERROR(SEARCH("Moderada",W136)))</formula>
    </cfRule>
    <cfRule type="containsText" dxfId="1076" priority="3010" operator="containsText" text="Moderada">
      <formula>NOT(ISERROR(SEARCH("Moderada",W136)))</formula>
    </cfRule>
    <cfRule type="containsText" dxfId="1075" priority="3011" operator="containsText" text="Baja">
      <formula>NOT(ISERROR(SEARCH("Baja",W136)))</formula>
    </cfRule>
  </conditionalFormatting>
  <conditionalFormatting sqref="W136:W137">
    <cfRule type="containsText" dxfId="1074" priority="2966" operator="containsText" text="Extrema">
      <formula>NOT(ISERROR(SEARCH("Extrema",W136)))</formula>
    </cfRule>
    <cfRule type="containsText" dxfId="1073" priority="2965" operator="containsText" text="VALORAR">
      <formula>NOT(ISERROR(SEARCH("VALORAR",W136)))</formula>
    </cfRule>
  </conditionalFormatting>
  <conditionalFormatting sqref="W137">
    <cfRule type="containsText" dxfId="1072" priority="2969" operator="containsText" text="Baja">
      <formula>NOT(ISERROR(SEARCH("Baja",W137)))</formula>
    </cfRule>
    <cfRule type="containsText" dxfId="1071" priority="2968" operator="containsText" text="Moderada">
      <formula>NOT(ISERROR(SEARCH("Moderada",W137)))</formula>
    </cfRule>
    <cfRule type="containsText" dxfId="1070" priority="2967" operator="containsText" text="Alta">
      <formula>NOT(ISERROR(SEARCH("Alta",W137)))</formula>
    </cfRule>
    <cfRule type="containsText" dxfId="1069" priority="2964" operator="containsText" text="Baja">
      <formula>NOT(ISERROR(SEARCH("Baja",W137)))</formula>
    </cfRule>
    <cfRule type="containsText" dxfId="1068" priority="2963" operator="containsText" text="Moderada">
      <formula>NOT(ISERROR(SEARCH("Moderada",W137)))</formula>
    </cfRule>
    <cfRule type="containsText" dxfId="1067" priority="2962" operator="containsText" text="Alta">
      <formula>NOT(ISERROR(SEARCH("Alta",W137)))</formula>
    </cfRule>
  </conditionalFormatting>
  <conditionalFormatting sqref="W137:W138">
    <cfRule type="containsText" dxfId="1066" priority="2913" operator="containsText" text="VALORAR">
      <formula>NOT(ISERROR(SEARCH("VALORAR",W137)))</formula>
    </cfRule>
    <cfRule type="containsText" dxfId="1065" priority="2914" operator="containsText" text="Extrema">
      <formula>NOT(ISERROR(SEARCH("Extrema",W137)))</formula>
    </cfRule>
  </conditionalFormatting>
  <conditionalFormatting sqref="W138">
    <cfRule type="containsText" dxfId="1064" priority="2916" operator="containsText" text="Moderada">
      <formula>NOT(ISERROR(SEARCH("Moderada",W138)))</formula>
    </cfRule>
    <cfRule type="containsText" dxfId="1063" priority="2912" operator="containsText" text="Baja">
      <formula>NOT(ISERROR(SEARCH("Baja",W138)))</formula>
    </cfRule>
    <cfRule type="containsText" dxfId="1062" priority="2910" operator="containsText" text="Alta">
      <formula>NOT(ISERROR(SEARCH("Alta",W138)))</formula>
    </cfRule>
    <cfRule type="containsText" dxfId="1061" priority="2911" operator="containsText" text="Moderada">
      <formula>NOT(ISERROR(SEARCH("Moderada",W138)))</formula>
    </cfRule>
    <cfRule type="containsText" dxfId="1060" priority="2915" operator="containsText" text="Alta">
      <formula>NOT(ISERROR(SEARCH("Alta",W138)))</formula>
    </cfRule>
    <cfRule type="containsText" dxfId="1059" priority="2917" operator="containsText" text="Baja">
      <formula>NOT(ISERROR(SEARCH("Baja",W138)))</formula>
    </cfRule>
  </conditionalFormatting>
  <conditionalFormatting sqref="W138:W141">
    <cfRule type="containsText" dxfId="1058" priority="2795" operator="containsText" text="VALORAR">
      <formula>NOT(ISERROR(SEARCH("VALORAR",W138)))</formula>
    </cfRule>
    <cfRule type="containsText" dxfId="1057" priority="2796" operator="containsText" text="Extrema">
      <formula>NOT(ISERROR(SEARCH("Extrema",W138)))</formula>
    </cfRule>
  </conditionalFormatting>
  <conditionalFormatting sqref="W139">
    <cfRule type="containsText" dxfId="1056" priority="2792" operator="containsText" text="Alta">
      <formula>NOT(ISERROR(SEARCH("Alta",W139)))</formula>
    </cfRule>
    <cfRule type="containsText" dxfId="1055" priority="2793" operator="containsText" text="Moderada">
      <formula>NOT(ISERROR(SEARCH("Moderada",W139)))</formula>
    </cfRule>
    <cfRule type="containsText" dxfId="1054" priority="2790" operator="containsText" text="VALORAR">
      <formula>NOT(ISERROR(SEARCH("VALORAR",W139)))</formula>
    </cfRule>
    <cfRule type="containsText" dxfId="1053" priority="2791" operator="containsText" text="Extrema">
      <formula>NOT(ISERROR(SEARCH("Extrema",W139)))</formula>
    </cfRule>
    <cfRule type="containsText" dxfId="1052" priority="2794" operator="containsText" text="Baja">
      <formula>NOT(ISERROR(SEARCH("Baja",W139)))</formula>
    </cfRule>
    <cfRule type="containsText" dxfId="1051" priority="2797" operator="containsText" text="Alta">
      <formula>NOT(ISERROR(SEARCH("Alta",W139)))</formula>
    </cfRule>
    <cfRule type="containsText" dxfId="1050" priority="2799" operator="containsText" text="Baja">
      <formula>NOT(ISERROR(SEARCH("Baja",W139)))</formula>
    </cfRule>
    <cfRule type="containsText" dxfId="1049" priority="2798" operator="containsText" text="Moderada">
      <formula>NOT(ISERROR(SEARCH("Moderada",W139)))</formula>
    </cfRule>
  </conditionalFormatting>
  <conditionalFormatting sqref="W140:W141">
    <cfRule type="containsText" dxfId="1048" priority="2863" operator="containsText" text="Alta">
      <formula>NOT(ISERROR(SEARCH("Alta",W140)))</formula>
    </cfRule>
    <cfRule type="containsText" dxfId="1047" priority="2858" operator="containsText" text="Alta">
      <formula>NOT(ISERROR(SEARCH("Alta",W140)))</formula>
    </cfRule>
    <cfRule type="containsText" dxfId="1046" priority="2859" operator="containsText" text="Moderada">
      <formula>NOT(ISERROR(SEARCH("Moderada",W140)))</formula>
    </cfRule>
    <cfRule type="containsText" dxfId="1045" priority="2860" operator="containsText" text="Baja">
      <formula>NOT(ISERROR(SEARCH("Baja",W140)))</formula>
    </cfRule>
    <cfRule type="containsText" dxfId="1044" priority="2861" operator="containsText" text="VALORAR">
      <formula>NOT(ISERROR(SEARCH("VALORAR",W140)))</formula>
    </cfRule>
    <cfRule type="containsText" dxfId="1043" priority="2862" operator="containsText" text="Extrema">
      <formula>NOT(ISERROR(SEARCH("Extrema",W140)))</formula>
    </cfRule>
    <cfRule type="containsText" dxfId="1042" priority="2865" operator="containsText" text="Baja">
      <formula>NOT(ISERROR(SEARCH("Baja",W140)))</formula>
    </cfRule>
    <cfRule type="containsText" dxfId="1041" priority="2864" operator="containsText" text="Moderada">
      <formula>NOT(ISERROR(SEARCH("Moderada",W140)))</formula>
    </cfRule>
  </conditionalFormatting>
  <conditionalFormatting sqref="W142:W143">
    <cfRule type="containsText" dxfId="1040" priority="2550" operator="containsText" text="Baja">
      <formula>NOT(ISERROR(SEARCH("Baja",W142)))</formula>
    </cfRule>
    <cfRule type="containsText" dxfId="1039" priority="2554" operator="containsText" text="Moderada">
      <formula>NOT(ISERROR(SEARCH("Moderada",W142)))</formula>
    </cfRule>
    <cfRule type="containsText" dxfId="1038" priority="2551" operator="containsText" text="VALORAR">
      <formula>NOT(ISERROR(SEARCH("VALORAR",W142)))</formula>
    </cfRule>
    <cfRule type="containsText" dxfId="1037" priority="2552" operator="containsText" text="Extrema">
      <formula>NOT(ISERROR(SEARCH("Extrema",W142)))</formula>
    </cfRule>
    <cfRule type="containsText" dxfId="1036" priority="2553" operator="containsText" text="Alta">
      <formula>NOT(ISERROR(SEARCH("Alta",W142)))</formula>
    </cfRule>
    <cfRule type="containsText" dxfId="1035" priority="2555" operator="containsText" text="Baja">
      <formula>NOT(ISERROR(SEARCH("Baja",W142)))</formula>
    </cfRule>
    <cfRule type="containsText" dxfId="1034" priority="2546" operator="containsText" text="VALORAR">
      <formula>NOT(ISERROR(SEARCH("VALORAR",W142)))</formula>
    </cfRule>
    <cfRule type="containsText" dxfId="1033" priority="2547" operator="containsText" text="Extrema">
      <formula>NOT(ISERROR(SEARCH("Extrema",W142)))</formula>
    </cfRule>
    <cfRule type="containsText" dxfId="1032" priority="2548" operator="containsText" text="Alta">
      <formula>NOT(ISERROR(SEARCH("Alta",W142)))</formula>
    </cfRule>
    <cfRule type="containsText" dxfId="1031" priority="2549" operator="containsText" text="Moderada">
      <formula>NOT(ISERROR(SEARCH("Moderada",W142)))</formula>
    </cfRule>
  </conditionalFormatting>
  <conditionalFormatting sqref="AK7:AK143">
    <cfRule type="cellIs" dxfId="1026" priority="14" stopIfTrue="1" operator="equal">
      <formula>"Baja"</formula>
    </cfRule>
    <cfRule type="cellIs" dxfId="1025" priority="13" stopIfTrue="1" operator="equal">
      <formula>"Media"</formula>
    </cfRule>
    <cfRule type="cellIs" dxfId="1024" priority="12" stopIfTrue="1" operator="equal">
      <formula>"Alta"</formula>
    </cfRule>
    <cfRule type="cellIs" dxfId="1023" priority="15" stopIfTrue="1" operator="equal">
      <formula>"Muy Baja"</formula>
    </cfRule>
    <cfRule type="cellIs" dxfId="1022" priority="11" stopIfTrue="1" operator="equal">
      <formula>"Muy Alta"</formula>
    </cfRule>
  </conditionalFormatting>
  <conditionalFormatting sqref="AR7">
    <cfRule type="containsText" dxfId="1012" priority="7889" operator="containsText" text="Extrema">
      <formula>NOT(ISERROR(SEARCH("Extrema",AR7)))</formula>
    </cfRule>
    <cfRule type="containsText" dxfId="1011" priority="7890" operator="containsText" text="Alta">
      <formula>NOT(ISERROR(SEARCH("Alta",AR7)))</formula>
    </cfRule>
    <cfRule type="containsText" dxfId="1010" priority="7892" operator="containsText" text="Baja">
      <formula>NOT(ISERROR(SEARCH("Baja",AR7)))</formula>
    </cfRule>
    <cfRule type="containsText" dxfId="1009" priority="7891" operator="containsText" text="Moderada">
      <formula>NOT(ISERROR(SEARCH("Moderada",AR7)))</formula>
    </cfRule>
    <cfRule type="containsText" dxfId="1008" priority="7888" operator="containsText" text="VALORAR">
      <formula>NOT(ISERROR(SEARCH("VALORAR",AR7)))</formula>
    </cfRule>
    <cfRule type="containsText" dxfId="1007" priority="7887" operator="containsText" text="Baja">
      <formula>NOT(ISERROR(SEARCH("Baja",AR7)))</formula>
    </cfRule>
    <cfRule type="containsText" dxfId="1006" priority="7886" operator="containsText" text="Moderada">
      <formula>NOT(ISERROR(SEARCH("Moderada",AR7)))</formula>
    </cfRule>
    <cfRule type="containsText" dxfId="1005" priority="7885" operator="containsText" text="Alta">
      <formula>NOT(ISERROR(SEARCH("Alta",AR7)))</formula>
    </cfRule>
    <cfRule type="containsText" dxfId="1004" priority="7884" operator="containsText" text="Extrema">
      <formula>NOT(ISERROR(SEARCH("Extrema",AR7)))</formula>
    </cfRule>
    <cfRule type="containsText" dxfId="1003" priority="7883" operator="containsText" text="VALORAR">
      <formula>NOT(ISERROR(SEARCH("VALORAR",AR7)))</formula>
    </cfRule>
  </conditionalFormatting>
  <conditionalFormatting sqref="AR10">
    <cfRule type="containsText" dxfId="1002" priority="7787" operator="containsText" text="Alta">
      <formula>NOT(ISERROR(SEARCH("Alta",AR10)))</formula>
    </cfRule>
    <cfRule type="containsText" dxfId="1001" priority="7788" operator="containsText" text="Moderada">
      <formula>NOT(ISERROR(SEARCH("Moderada",AR10)))</formula>
    </cfRule>
    <cfRule type="containsText" dxfId="1000" priority="7794" operator="containsText" text="Baja">
      <formula>NOT(ISERROR(SEARCH("Baja",AR10)))</formula>
    </cfRule>
    <cfRule type="containsText" dxfId="999" priority="7789" operator="containsText" text="Baja">
      <formula>NOT(ISERROR(SEARCH("Baja",AR10)))</formula>
    </cfRule>
    <cfRule type="containsText" dxfId="998" priority="7790" operator="containsText" text="VALORAR">
      <formula>NOT(ISERROR(SEARCH("VALORAR",AR10)))</formula>
    </cfRule>
    <cfRule type="containsText" dxfId="997" priority="7791" operator="containsText" text="Extrema">
      <formula>NOT(ISERROR(SEARCH("Extrema",AR10)))</formula>
    </cfRule>
    <cfRule type="containsText" dxfId="996" priority="7792" operator="containsText" text="Alta">
      <formula>NOT(ISERROR(SEARCH("Alta",AR10)))</formula>
    </cfRule>
    <cfRule type="containsText" dxfId="995" priority="7793" operator="containsText" text="Moderada">
      <formula>NOT(ISERROR(SEARCH("Moderada",AR10)))</formula>
    </cfRule>
  </conditionalFormatting>
  <conditionalFormatting sqref="AR10:AR11">
    <cfRule type="containsText" dxfId="994" priority="7780" operator="containsText" text="VALORAR">
      <formula>NOT(ISERROR(SEARCH("VALORAR",AR10)))</formula>
    </cfRule>
    <cfRule type="containsText" dxfId="993" priority="7781" operator="containsText" text="Extrema">
      <formula>NOT(ISERROR(SEARCH("Extrema",AR10)))</formula>
    </cfRule>
  </conditionalFormatting>
  <conditionalFormatting sqref="AR11">
    <cfRule type="containsText" dxfId="992" priority="7782" operator="containsText" text="Alta">
      <formula>NOT(ISERROR(SEARCH("Alta",AR11)))</formula>
    </cfRule>
    <cfRule type="containsText" dxfId="991" priority="7779" operator="containsText" text="Baja">
      <formula>NOT(ISERROR(SEARCH("Baja",AR11)))</formula>
    </cfRule>
    <cfRule type="containsText" dxfId="990" priority="7784" operator="containsText" text="Baja">
      <formula>NOT(ISERROR(SEARCH("Baja",AR11)))</formula>
    </cfRule>
    <cfRule type="containsText" dxfId="989" priority="7783" operator="containsText" text="Moderada">
      <formula>NOT(ISERROR(SEARCH("Moderada",AR11)))</formula>
    </cfRule>
    <cfRule type="containsText" dxfId="988" priority="7778" operator="containsText" text="Moderada">
      <formula>NOT(ISERROR(SEARCH("Moderada",AR11)))</formula>
    </cfRule>
    <cfRule type="containsText" dxfId="987" priority="7777" operator="containsText" text="Alta">
      <formula>NOT(ISERROR(SEARCH("Alta",AR11)))</formula>
    </cfRule>
    <cfRule type="containsText" dxfId="986" priority="7776" operator="containsText" text="Extrema">
      <formula>NOT(ISERROR(SEARCH("Extrema",AR11)))</formula>
    </cfRule>
    <cfRule type="containsText" dxfId="985" priority="7775" operator="containsText" text="VALORAR">
      <formula>NOT(ISERROR(SEARCH("VALORAR",AR11)))</formula>
    </cfRule>
  </conditionalFormatting>
  <conditionalFormatting sqref="AR13">
    <cfRule type="containsText" dxfId="984" priority="7767" operator="containsText" text="Alta">
      <formula>NOT(ISERROR(SEARCH("Alta",AR13)))</formula>
    </cfRule>
    <cfRule type="containsText" dxfId="983" priority="7769" operator="containsText" text="Baja">
      <formula>NOT(ISERROR(SEARCH("Baja",AR13)))</formula>
    </cfRule>
    <cfRule type="containsText" dxfId="982" priority="7771" operator="containsText" text="Extrema">
      <formula>NOT(ISERROR(SEARCH("Extrema",AR13)))</formula>
    </cfRule>
    <cfRule type="containsText" dxfId="981" priority="7772" operator="containsText" text="Alta">
      <formula>NOT(ISERROR(SEARCH("Alta",AR13)))</formula>
    </cfRule>
    <cfRule type="containsText" dxfId="980" priority="7773" operator="containsText" text="Moderada">
      <formula>NOT(ISERROR(SEARCH("Moderada",AR13)))</formula>
    </cfRule>
    <cfRule type="containsText" dxfId="979" priority="7770" operator="containsText" text="VALORAR">
      <formula>NOT(ISERROR(SEARCH("VALORAR",AR13)))</formula>
    </cfRule>
    <cfRule type="containsText" dxfId="978" priority="7768" operator="containsText" text="Moderada">
      <formula>NOT(ISERROR(SEARCH("Moderada",AR13)))</formula>
    </cfRule>
    <cfRule type="containsText" dxfId="977" priority="7774" operator="containsText" text="Baja">
      <formula>NOT(ISERROR(SEARCH("Baja",AR13)))</formula>
    </cfRule>
  </conditionalFormatting>
  <conditionalFormatting sqref="AR13:AR14">
    <cfRule type="containsText" dxfId="976" priority="7663" operator="containsText" text="Extrema">
      <formula>NOT(ISERROR(SEARCH("Extrema",AR13)))</formula>
    </cfRule>
    <cfRule type="containsText" dxfId="975" priority="7662" operator="containsText" text="VALORAR">
      <formula>NOT(ISERROR(SEARCH("VALORAR",AR13)))</formula>
    </cfRule>
  </conditionalFormatting>
  <conditionalFormatting sqref="AR14">
    <cfRule type="containsText" dxfId="974" priority="7659" operator="containsText" text="Alta">
      <formula>NOT(ISERROR(SEARCH("Alta",AR14)))</formula>
    </cfRule>
    <cfRule type="containsText" dxfId="973" priority="7665" operator="containsText" text="Moderada">
      <formula>NOT(ISERROR(SEARCH("Moderada",AR14)))</formula>
    </cfRule>
    <cfRule type="containsText" dxfId="972" priority="7657" operator="containsText" text="VALORAR">
      <formula>NOT(ISERROR(SEARCH("VALORAR",AR14)))</formula>
    </cfRule>
    <cfRule type="containsText" dxfId="971" priority="7658" operator="containsText" text="Extrema">
      <formula>NOT(ISERROR(SEARCH("Extrema",AR14)))</formula>
    </cfRule>
    <cfRule type="containsText" dxfId="970" priority="7660" operator="containsText" text="Moderada">
      <formula>NOT(ISERROR(SEARCH("Moderada",AR14)))</formula>
    </cfRule>
    <cfRule type="containsText" dxfId="969" priority="7661" operator="containsText" text="Baja">
      <formula>NOT(ISERROR(SEARCH("Baja",AR14)))</formula>
    </cfRule>
    <cfRule type="containsText" dxfId="968" priority="7666" operator="containsText" text="Baja">
      <formula>NOT(ISERROR(SEARCH("Baja",AR14)))</formula>
    </cfRule>
    <cfRule type="containsText" dxfId="967" priority="7664" operator="containsText" text="Alta">
      <formula>NOT(ISERROR(SEARCH("Alta",AR14)))</formula>
    </cfRule>
  </conditionalFormatting>
  <conditionalFormatting sqref="AR16">
    <cfRule type="containsText" dxfId="966" priority="7591" operator="containsText" text="VALORAR">
      <formula>NOT(ISERROR(SEARCH("VALORAR",AR16)))</formula>
    </cfRule>
    <cfRule type="containsText" dxfId="965" priority="7592" operator="containsText" text="Extrema">
      <formula>NOT(ISERROR(SEARCH("Extrema",AR16)))</formula>
    </cfRule>
    <cfRule type="containsText" dxfId="964" priority="7593" operator="containsText" text="Alta">
      <formula>NOT(ISERROR(SEARCH("Alta",AR16)))</formula>
    </cfRule>
    <cfRule type="containsText" dxfId="963" priority="7594" operator="containsText" text="Moderada">
      <formula>NOT(ISERROR(SEARCH("Moderada",AR16)))</formula>
    </cfRule>
    <cfRule type="containsText" dxfId="962" priority="7595" operator="containsText" text="Baja">
      <formula>NOT(ISERROR(SEARCH("Baja",AR16)))</formula>
    </cfRule>
    <cfRule type="containsText" dxfId="961" priority="7596" operator="containsText" text="VALORAR">
      <formula>NOT(ISERROR(SEARCH("VALORAR",AR16)))</formula>
    </cfRule>
    <cfRule type="containsText" dxfId="960" priority="7597" operator="containsText" text="Extrema">
      <formula>NOT(ISERROR(SEARCH("Extrema",AR16)))</formula>
    </cfRule>
    <cfRule type="containsText" dxfId="959" priority="7598" operator="containsText" text="Alta">
      <formula>NOT(ISERROR(SEARCH("Alta",AR16)))</formula>
    </cfRule>
    <cfRule type="containsText" dxfId="958" priority="7600" operator="containsText" text="Baja">
      <formula>NOT(ISERROR(SEARCH("Baja",AR16)))</formula>
    </cfRule>
    <cfRule type="containsText" dxfId="957" priority="7599" operator="containsText" text="Moderada">
      <formula>NOT(ISERROR(SEARCH("Moderada",AR16)))</formula>
    </cfRule>
  </conditionalFormatting>
  <conditionalFormatting sqref="AR18">
    <cfRule type="containsText" dxfId="956" priority="7534" operator="containsText" text="Baja">
      <formula>NOT(ISERROR(SEARCH("Baja",AR18)))</formula>
    </cfRule>
    <cfRule type="containsText" dxfId="955" priority="7533" operator="containsText" text="Moderada">
      <formula>NOT(ISERROR(SEARCH("Moderada",AR18)))</formula>
    </cfRule>
    <cfRule type="containsText" dxfId="954" priority="7532" operator="containsText" text="Alta">
      <formula>NOT(ISERROR(SEARCH("Alta",AR18)))</formula>
    </cfRule>
    <cfRule type="containsText" dxfId="953" priority="7531" operator="containsText" text="Extrema">
      <formula>NOT(ISERROR(SEARCH("Extrema",AR18)))</formula>
    </cfRule>
    <cfRule type="containsText" dxfId="952" priority="7530" operator="containsText" text="VALORAR">
      <formula>NOT(ISERROR(SEARCH("VALORAR",AR18)))</formula>
    </cfRule>
    <cfRule type="containsText" dxfId="951" priority="7529" operator="containsText" text="Baja">
      <formula>NOT(ISERROR(SEARCH("Baja",AR18)))</formula>
    </cfRule>
    <cfRule type="containsText" dxfId="950" priority="7528" operator="containsText" text="Moderada">
      <formula>NOT(ISERROR(SEARCH("Moderada",AR18)))</formula>
    </cfRule>
    <cfRule type="containsText" dxfId="949" priority="7527" operator="containsText" text="Alta">
      <formula>NOT(ISERROR(SEARCH("Alta",AR18)))</formula>
    </cfRule>
  </conditionalFormatting>
  <conditionalFormatting sqref="AR18:AR19">
    <cfRule type="containsText" dxfId="948" priority="7479" operator="containsText" text="Extrema">
      <formula>NOT(ISERROR(SEARCH("Extrema",AR18)))</formula>
    </cfRule>
    <cfRule type="containsText" dxfId="947" priority="7478" operator="containsText" text="VALORAR">
      <formula>NOT(ISERROR(SEARCH("VALORAR",AR18)))</formula>
    </cfRule>
  </conditionalFormatting>
  <conditionalFormatting sqref="AR19">
    <cfRule type="containsText" dxfId="946" priority="7480" operator="containsText" text="Alta">
      <formula>NOT(ISERROR(SEARCH("Alta",AR19)))</formula>
    </cfRule>
    <cfRule type="containsText" dxfId="945" priority="7482" operator="containsText" text="Baja">
      <formula>NOT(ISERROR(SEARCH("Baja",AR19)))</formula>
    </cfRule>
    <cfRule type="containsText" dxfId="944" priority="7481" operator="containsText" text="Moderada">
      <formula>NOT(ISERROR(SEARCH("Moderada",AR19)))</formula>
    </cfRule>
    <cfRule type="containsText" dxfId="943" priority="7477" operator="containsText" text="Baja">
      <formula>NOT(ISERROR(SEARCH("Baja",AR19)))</formula>
    </cfRule>
    <cfRule type="containsText" dxfId="942" priority="7476" operator="containsText" text="Moderada">
      <formula>NOT(ISERROR(SEARCH("Moderada",AR19)))</formula>
    </cfRule>
    <cfRule type="containsText" dxfId="941" priority="7475" operator="containsText" text="Alta">
      <formula>NOT(ISERROR(SEARCH("Alta",AR19)))</formula>
    </cfRule>
  </conditionalFormatting>
  <conditionalFormatting sqref="AR19:AR20">
    <cfRule type="containsText" dxfId="940" priority="7427" operator="containsText" text="Extrema">
      <formula>NOT(ISERROR(SEARCH("Extrema",AR19)))</formula>
    </cfRule>
    <cfRule type="containsText" dxfId="939" priority="7426" operator="containsText" text="VALORAR">
      <formula>NOT(ISERROR(SEARCH("VALORAR",AR19)))</formula>
    </cfRule>
  </conditionalFormatting>
  <conditionalFormatting sqref="AR20">
    <cfRule type="containsText" dxfId="938" priority="7430" operator="containsText" text="Baja">
      <formula>NOT(ISERROR(SEARCH("Baja",AR20)))</formula>
    </cfRule>
    <cfRule type="containsText" dxfId="937" priority="7429" operator="containsText" text="Moderada">
      <formula>NOT(ISERROR(SEARCH("Moderada",AR20)))</formula>
    </cfRule>
    <cfRule type="containsText" dxfId="936" priority="7428" operator="containsText" text="Alta">
      <formula>NOT(ISERROR(SEARCH("Alta",AR20)))</formula>
    </cfRule>
    <cfRule type="containsText" dxfId="935" priority="7425" operator="containsText" text="Baja">
      <formula>NOT(ISERROR(SEARCH("Baja",AR20)))</formula>
    </cfRule>
    <cfRule type="containsText" dxfId="934" priority="7423" operator="containsText" text="Alta">
      <formula>NOT(ISERROR(SEARCH("Alta",AR20)))</formula>
    </cfRule>
    <cfRule type="containsText" dxfId="933" priority="7424" operator="containsText" text="Moderada">
      <formula>NOT(ISERROR(SEARCH("Moderada",AR20)))</formula>
    </cfRule>
  </conditionalFormatting>
  <conditionalFormatting sqref="AR20:AR21">
    <cfRule type="containsText" dxfId="932" priority="7374" operator="containsText" text="VALORAR">
      <formula>NOT(ISERROR(SEARCH("VALORAR",AR20)))</formula>
    </cfRule>
    <cfRule type="containsText" dxfId="931" priority="7375" operator="containsText" text="Extrema">
      <formula>NOT(ISERROR(SEARCH("Extrema",AR20)))</formula>
    </cfRule>
  </conditionalFormatting>
  <conditionalFormatting sqref="AR21">
    <cfRule type="containsText" dxfId="930" priority="7373" operator="containsText" text="Baja">
      <formula>NOT(ISERROR(SEARCH("Baja",AR21)))</formula>
    </cfRule>
    <cfRule type="containsText" dxfId="929" priority="7376" operator="containsText" text="Alta">
      <formula>NOT(ISERROR(SEARCH("Alta",AR21)))</formula>
    </cfRule>
    <cfRule type="containsText" dxfId="928" priority="7372" operator="containsText" text="Moderada">
      <formula>NOT(ISERROR(SEARCH("Moderada",AR21)))</formula>
    </cfRule>
    <cfRule type="containsText" dxfId="927" priority="7371" operator="containsText" text="Alta">
      <formula>NOT(ISERROR(SEARCH("Alta",AR21)))</formula>
    </cfRule>
    <cfRule type="containsText" dxfId="926" priority="7378" operator="containsText" text="Baja">
      <formula>NOT(ISERROR(SEARCH("Baja",AR21)))</formula>
    </cfRule>
    <cfRule type="containsText" dxfId="925" priority="7377" operator="containsText" text="Moderada">
      <formula>NOT(ISERROR(SEARCH("Moderada",AR21)))</formula>
    </cfRule>
  </conditionalFormatting>
  <conditionalFormatting sqref="AR21:AR22">
    <cfRule type="containsText" dxfId="924" priority="7322" operator="containsText" text="VALORAR">
      <formula>NOT(ISERROR(SEARCH("VALORAR",AR21)))</formula>
    </cfRule>
    <cfRule type="containsText" dxfId="923" priority="7323" operator="containsText" text="Extrema">
      <formula>NOT(ISERROR(SEARCH("Extrema",AR21)))</formula>
    </cfRule>
  </conditionalFormatting>
  <conditionalFormatting sqref="AR22">
    <cfRule type="containsText" dxfId="922" priority="7317" operator="containsText" text="VALORAR">
      <formula>NOT(ISERROR(SEARCH("VALORAR",AR22)))</formula>
    </cfRule>
    <cfRule type="containsText" dxfId="921" priority="7321" operator="containsText" text="Baja">
      <formula>NOT(ISERROR(SEARCH("Baja",AR22)))</formula>
    </cfRule>
    <cfRule type="containsText" dxfId="920" priority="7326" operator="containsText" text="Baja">
      <formula>NOT(ISERROR(SEARCH("Baja",AR22)))</formula>
    </cfRule>
    <cfRule type="containsText" dxfId="919" priority="7320" operator="containsText" text="Moderada">
      <formula>NOT(ISERROR(SEARCH("Moderada",AR22)))</formula>
    </cfRule>
    <cfRule type="containsText" dxfId="918" priority="7325" operator="containsText" text="Moderada">
      <formula>NOT(ISERROR(SEARCH("Moderada",AR22)))</formula>
    </cfRule>
    <cfRule type="containsText" dxfId="917" priority="7324" operator="containsText" text="Alta">
      <formula>NOT(ISERROR(SEARCH("Alta",AR22)))</formula>
    </cfRule>
    <cfRule type="containsText" dxfId="916" priority="7319" operator="containsText" text="Alta">
      <formula>NOT(ISERROR(SEARCH("Alta",AR22)))</formula>
    </cfRule>
    <cfRule type="containsText" dxfId="915" priority="7318" operator="containsText" text="Extrema">
      <formula>NOT(ISERROR(SEARCH("Extrema",AR22)))</formula>
    </cfRule>
  </conditionalFormatting>
  <conditionalFormatting sqref="AR26">
    <cfRule type="containsText" dxfId="914" priority="7200" operator="containsText" text="VALORAR">
      <formula>NOT(ISERROR(SEARCH("VALORAR",AR26)))</formula>
    </cfRule>
    <cfRule type="containsText" dxfId="913" priority="7198" operator="containsText" text="Moderada">
      <formula>NOT(ISERROR(SEARCH("Moderada",AR26)))</formula>
    </cfRule>
    <cfRule type="containsText" dxfId="912" priority="7199" operator="containsText" text="Baja">
      <formula>NOT(ISERROR(SEARCH("Baja",AR26)))</formula>
    </cfRule>
    <cfRule type="containsText" dxfId="911" priority="7202" operator="containsText" text="Alta">
      <formula>NOT(ISERROR(SEARCH("Alta",AR26)))</formula>
    </cfRule>
    <cfRule type="containsText" dxfId="910" priority="7203" operator="containsText" text="Moderada">
      <formula>NOT(ISERROR(SEARCH("Moderada",AR26)))</formula>
    </cfRule>
    <cfRule type="containsText" dxfId="909" priority="7204" operator="containsText" text="Baja">
      <formula>NOT(ISERROR(SEARCH("Baja",AR26)))</formula>
    </cfRule>
    <cfRule type="containsText" dxfId="908" priority="7197" operator="containsText" text="Alta">
      <formula>NOT(ISERROR(SEARCH("Alta",AR26)))</formula>
    </cfRule>
    <cfRule type="containsText" dxfId="907" priority="7201" operator="containsText" text="Extrema">
      <formula>NOT(ISERROR(SEARCH("Extrema",AR26)))</formula>
    </cfRule>
  </conditionalFormatting>
  <conditionalFormatting sqref="AR26:AR27">
    <cfRule type="containsText" dxfId="906" priority="7149" operator="containsText" text="Extrema">
      <formula>NOT(ISERROR(SEARCH("Extrema",AR26)))</formula>
    </cfRule>
    <cfRule type="containsText" dxfId="905" priority="7148" operator="containsText" text="VALORAR">
      <formula>NOT(ISERROR(SEARCH("VALORAR",AR26)))</formula>
    </cfRule>
  </conditionalFormatting>
  <conditionalFormatting sqref="AR27">
    <cfRule type="containsText" dxfId="904" priority="7150" operator="containsText" text="Alta">
      <formula>NOT(ISERROR(SEARCH("Alta",AR27)))</formula>
    </cfRule>
    <cfRule type="containsText" dxfId="903" priority="7146" operator="containsText" text="Moderada">
      <formula>NOT(ISERROR(SEARCH("Moderada",AR27)))</formula>
    </cfRule>
    <cfRule type="containsText" dxfId="902" priority="7147" operator="containsText" text="Baja">
      <formula>NOT(ISERROR(SEARCH("Baja",AR27)))</formula>
    </cfRule>
    <cfRule type="containsText" dxfId="901" priority="7145" operator="containsText" text="Alta">
      <formula>NOT(ISERROR(SEARCH("Alta",AR27)))</formula>
    </cfRule>
    <cfRule type="containsText" dxfId="900" priority="7152" operator="containsText" text="Baja">
      <formula>NOT(ISERROR(SEARCH("Baja",AR27)))</formula>
    </cfRule>
    <cfRule type="containsText" dxfId="899" priority="7151" operator="containsText" text="Moderada">
      <formula>NOT(ISERROR(SEARCH("Moderada",AR27)))</formula>
    </cfRule>
  </conditionalFormatting>
  <conditionalFormatting sqref="AR27:AR29">
    <cfRule type="containsText" dxfId="898" priority="7044" operator="containsText" text="VALORAR">
      <formula>NOT(ISERROR(SEARCH("VALORAR",AR27)))</formula>
    </cfRule>
    <cfRule type="containsText" dxfId="897" priority="7045" operator="containsText" text="Extrema">
      <formula>NOT(ISERROR(SEARCH("Extrema",AR27)))</formula>
    </cfRule>
  </conditionalFormatting>
  <conditionalFormatting sqref="AR28">
    <cfRule type="containsText" dxfId="896" priority="7041" operator="containsText" text="Alta">
      <formula>NOT(ISERROR(SEARCH("Alta",AR28)))</formula>
    </cfRule>
    <cfRule type="containsText" dxfId="895" priority="7047" operator="containsText" text="Moderada">
      <formula>NOT(ISERROR(SEARCH("Moderada",AR28)))</formula>
    </cfRule>
    <cfRule type="containsText" dxfId="894" priority="7046" operator="containsText" text="Alta">
      <formula>NOT(ISERROR(SEARCH("Alta",AR28)))</formula>
    </cfRule>
    <cfRule type="containsText" dxfId="893" priority="7043" operator="containsText" text="Baja">
      <formula>NOT(ISERROR(SEARCH("Baja",AR28)))</formula>
    </cfRule>
    <cfRule type="containsText" dxfId="892" priority="7042" operator="containsText" text="Moderada">
      <formula>NOT(ISERROR(SEARCH("Moderada",AR28)))</formula>
    </cfRule>
    <cfRule type="containsText" dxfId="891" priority="7040" operator="containsText" text="Extrema">
      <formula>NOT(ISERROR(SEARCH("Extrema",AR28)))</formula>
    </cfRule>
    <cfRule type="containsText" dxfId="890" priority="7039" operator="containsText" text="VALORAR">
      <formula>NOT(ISERROR(SEARCH("VALORAR",AR28)))</formula>
    </cfRule>
    <cfRule type="containsText" dxfId="889" priority="7048" operator="containsText" text="Baja">
      <formula>NOT(ISERROR(SEARCH("Baja",AR28)))</formula>
    </cfRule>
  </conditionalFormatting>
  <conditionalFormatting sqref="AR29">
    <cfRule type="containsText" dxfId="888" priority="7100" operator="containsText" text="Baja">
      <formula>NOT(ISERROR(SEARCH("Baja",AR29)))</formula>
    </cfRule>
    <cfRule type="containsText" dxfId="887" priority="7097" operator="containsText" text="Extrema">
      <formula>NOT(ISERROR(SEARCH("Extrema",AR29)))</formula>
    </cfRule>
    <cfRule type="containsText" dxfId="886" priority="7096" operator="containsText" text="VALORAR">
      <formula>NOT(ISERROR(SEARCH("VALORAR",AR29)))</formula>
    </cfRule>
    <cfRule type="containsText" dxfId="885" priority="7095" operator="containsText" text="Baja">
      <formula>NOT(ISERROR(SEARCH("Baja",AR29)))</formula>
    </cfRule>
    <cfRule type="containsText" dxfId="884" priority="7094" operator="containsText" text="Moderada">
      <formula>NOT(ISERROR(SEARCH("Moderada",AR29)))</formula>
    </cfRule>
    <cfRule type="containsText" dxfId="883" priority="7093" operator="containsText" text="Alta">
      <formula>NOT(ISERROR(SEARCH("Alta",AR29)))</formula>
    </cfRule>
    <cfRule type="containsText" dxfId="882" priority="7098" operator="containsText" text="Alta">
      <formula>NOT(ISERROR(SEARCH("Alta",AR29)))</formula>
    </cfRule>
    <cfRule type="containsText" dxfId="881" priority="7099" operator="containsText" text="Moderada">
      <formula>NOT(ISERROR(SEARCH("Moderada",AR29)))</formula>
    </cfRule>
  </conditionalFormatting>
  <conditionalFormatting sqref="AR30">
    <cfRule type="containsText" dxfId="880" priority="6922" operator="containsText" text="Extrema">
      <formula>NOT(ISERROR(SEARCH("Extrema",AR30)))</formula>
    </cfRule>
    <cfRule type="containsText" dxfId="879" priority="6921" operator="containsText" text="VALORAR">
      <formula>NOT(ISERROR(SEARCH("VALORAR",AR30)))</formula>
    </cfRule>
    <cfRule type="containsText" dxfId="878" priority="6930" operator="containsText" text="Baja">
      <formula>NOT(ISERROR(SEARCH("Baja",AR30)))</formula>
    </cfRule>
    <cfRule type="containsText" dxfId="877" priority="6929" operator="containsText" text="Moderada">
      <formula>NOT(ISERROR(SEARCH("Moderada",AR30)))</formula>
    </cfRule>
    <cfRule type="containsText" dxfId="876" priority="6928" operator="containsText" text="Alta">
      <formula>NOT(ISERROR(SEARCH("Alta",AR30)))</formula>
    </cfRule>
    <cfRule type="containsText" dxfId="875" priority="6925" operator="containsText" text="Baja">
      <formula>NOT(ISERROR(SEARCH("Baja",AR30)))</formula>
    </cfRule>
    <cfRule type="containsText" dxfId="874" priority="6924" operator="containsText" text="Moderada">
      <formula>NOT(ISERROR(SEARCH("Moderada",AR30)))</formula>
    </cfRule>
    <cfRule type="containsText" dxfId="873" priority="6923" operator="containsText" text="Alta">
      <formula>NOT(ISERROR(SEARCH("Alta",AR30)))</formula>
    </cfRule>
  </conditionalFormatting>
  <conditionalFormatting sqref="AR30:AR31">
    <cfRule type="containsText" dxfId="872" priority="6926" operator="containsText" text="VALORAR">
      <formula>NOT(ISERROR(SEARCH("VALORAR",AR30)))</formula>
    </cfRule>
    <cfRule type="containsText" dxfId="871" priority="6927" operator="containsText" text="Extrema">
      <formula>NOT(ISERROR(SEARCH("Extrema",AR30)))</formula>
    </cfRule>
  </conditionalFormatting>
  <conditionalFormatting sqref="AR31">
    <cfRule type="containsText" dxfId="870" priority="6975" operator="containsText" text="Alta">
      <formula>NOT(ISERROR(SEARCH("Alta",AR31)))</formula>
    </cfRule>
    <cfRule type="containsText" dxfId="869" priority="6981" operator="containsText" text="Moderada">
      <formula>NOT(ISERROR(SEARCH("Moderada",AR31)))</formula>
    </cfRule>
    <cfRule type="containsText" dxfId="868" priority="6977" operator="containsText" text="Baja">
      <formula>NOT(ISERROR(SEARCH("Baja",AR31)))</formula>
    </cfRule>
    <cfRule type="containsText" dxfId="867" priority="6978" operator="containsText" text="VALORAR">
      <formula>NOT(ISERROR(SEARCH("VALORAR",AR31)))</formula>
    </cfRule>
    <cfRule type="containsText" dxfId="866" priority="6982" operator="containsText" text="Baja">
      <formula>NOT(ISERROR(SEARCH("Baja",AR31)))</formula>
    </cfRule>
    <cfRule type="containsText" dxfId="865" priority="6979" operator="containsText" text="Extrema">
      <formula>NOT(ISERROR(SEARCH("Extrema",AR31)))</formula>
    </cfRule>
    <cfRule type="containsText" dxfId="864" priority="6980" operator="containsText" text="Alta">
      <formula>NOT(ISERROR(SEARCH("Alta",AR31)))</formula>
    </cfRule>
    <cfRule type="containsText" dxfId="863" priority="6976" operator="containsText" text="Moderada">
      <formula>NOT(ISERROR(SEARCH("Moderada",AR31)))</formula>
    </cfRule>
  </conditionalFormatting>
  <conditionalFormatting sqref="AR32">
    <cfRule type="containsText" dxfId="862" priority="6871" operator="containsText" text="Alta">
      <formula>NOT(ISERROR(SEARCH("Alta",AR32)))</formula>
    </cfRule>
    <cfRule type="containsText" dxfId="861" priority="6874" operator="containsText" text="VALORAR">
      <formula>NOT(ISERROR(SEARCH("VALORAR",AR32)))</formula>
    </cfRule>
    <cfRule type="containsText" dxfId="860" priority="6875" operator="containsText" text="Extrema">
      <formula>NOT(ISERROR(SEARCH("Extrema",AR32)))</formula>
    </cfRule>
    <cfRule type="containsText" dxfId="859" priority="6876" operator="containsText" text="Alta">
      <formula>NOT(ISERROR(SEARCH("Alta",AR32)))</formula>
    </cfRule>
    <cfRule type="containsText" dxfId="858" priority="6877" operator="containsText" text="Moderada">
      <formula>NOT(ISERROR(SEARCH("Moderada",AR32)))</formula>
    </cfRule>
    <cfRule type="containsText" dxfId="857" priority="6878" operator="containsText" text="Baja">
      <formula>NOT(ISERROR(SEARCH("Baja",AR32)))</formula>
    </cfRule>
    <cfRule type="containsText" dxfId="856" priority="6873" operator="containsText" text="Baja">
      <formula>NOT(ISERROR(SEARCH("Baja",AR32)))</formula>
    </cfRule>
    <cfRule type="containsText" dxfId="855" priority="6872" operator="containsText" text="Moderada">
      <formula>NOT(ISERROR(SEARCH("Moderada",AR32)))</formula>
    </cfRule>
  </conditionalFormatting>
  <conditionalFormatting sqref="AR32:AR33">
    <cfRule type="containsText" dxfId="854" priority="6822" operator="containsText" text="VALORAR">
      <formula>NOT(ISERROR(SEARCH("VALORAR",AR32)))</formula>
    </cfRule>
    <cfRule type="containsText" dxfId="853" priority="6823" operator="containsText" text="Extrema">
      <formula>NOT(ISERROR(SEARCH("Extrema",AR32)))</formula>
    </cfRule>
  </conditionalFormatting>
  <conditionalFormatting sqref="AR33">
    <cfRule type="containsText" dxfId="852" priority="6817" operator="containsText" text="VALORAR">
      <formula>NOT(ISERROR(SEARCH("VALORAR",AR33)))</formula>
    </cfRule>
    <cfRule type="containsText" dxfId="851" priority="6818" operator="containsText" text="Extrema">
      <formula>NOT(ISERROR(SEARCH("Extrema",AR33)))</formula>
    </cfRule>
    <cfRule type="containsText" dxfId="850" priority="6819" operator="containsText" text="Alta">
      <formula>NOT(ISERROR(SEARCH("Alta",AR33)))</formula>
    </cfRule>
    <cfRule type="containsText" dxfId="849" priority="6820" operator="containsText" text="Moderada">
      <formula>NOT(ISERROR(SEARCH("Moderada",AR33)))</formula>
    </cfRule>
    <cfRule type="containsText" dxfId="848" priority="6824" operator="containsText" text="Alta">
      <formula>NOT(ISERROR(SEARCH("Alta",AR33)))</formula>
    </cfRule>
    <cfRule type="containsText" dxfId="847" priority="6825" operator="containsText" text="Moderada">
      <formula>NOT(ISERROR(SEARCH("Moderada",AR33)))</formula>
    </cfRule>
    <cfRule type="containsText" dxfId="846" priority="6826" operator="containsText" text="Baja">
      <formula>NOT(ISERROR(SEARCH("Baja",AR33)))</formula>
    </cfRule>
    <cfRule type="containsText" dxfId="845" priority="6821" operator="containsText" text="Baja">
      <formula>NOT(ISERROR(SEARCH("Baja",AR33)))</formula>
    </cfRule>
  </conditionalFormatting>
  <conditionalFormatting sqref="AR35">
    <cfRule type="containsText" dxfId="844" priority="90" operator="containsText" text="Moderada">
      <formula>NOT(ISERROR(SEARCH("Moderada",AR35)))</formula>
    </cfRule>
    <cfRule type="containsText" dxfId="843" priority="82" operator="containsText" text="VALORAR">
      <formula>NOT(ISERROR(SEARCH("VALORAR",AR35)))</formula>
    </cfRule>
    <cfRule type="containsText" dxfId="842" priority="83" operator="containsText" text="Extrema">
      <formula>NOT(ISERROR(SEARCH("Extrema",AR35)))</formula>
    </cfRule>
    <cfRule type="containsText" dxfId="841" priority="84" operator="containsText" text="Alta">
      <formula>NOT(ISERROR(SEARCH("Alta",AR35)))</formula>
    </cfRule>
    <cfRule type="containsText" dxfId="840" priority="85" operator="containsText" text="Moderada">
      <formula>NOT(ISERROR(SEARCH("Moderada",AR35)))</formula>
    </cfRule>
    <cfRule type="containsText" dxfId="839" priority="86" operator="containsText" text="Baja">
      <formula>NOT(ISERROR(SEARCH("Baja",AR35)))</formula>
    </cfRule>
    <cfRule type="containsText" dxfId="838" priority="89" operator="containsText" text="Alta">
      <formula>NOT(ISERROR(SEARCH("Alta",AR35)))</formula>
    </cfRule>
    <cfRule type="containsText" dxfId="837" priority="91" operator="containsText" text="Baja">
      <formula>NOT(ISERROR(SEARCH("Baja",AR35)))</formula>
    </cfRule>
  </conditionalFormatting>
  <conditionalFormatting sqref="AR35:AR36">
    <cfRule type="containsText" dxfId="836" priority="87" operator="containsText" text="VALORAR">
      <formula>NOT(ISERROR(SEARCH("VALORAR",AR35)))</formula>
    </cfRule>
    <cfRule type="containsText" dxfId="835" priority="88" operator="containsText" text="Extrema">
      <formula>NOT(ISERROR(SEARCH("Extrema",AR35)))</formula>
    </cfRule>
  </conditionalFormatting>
  <conditionalFormatting sqref="AR36">
    <cfRule type="containsText" dxfId="834" priority="6758" operator="containsText" text="Alta">
      <formula>NOT(ISERROR(SEARCH("Alta",AR36)))</formula>
    </cfRule>
    <cfRule type="containsText" dxfId="833" priority="6757" operator="containsText" text="Extrema">
      <formula>NOT(ISERROR(SEARCH("Extrema",AR36)))</formula>
    </cfRule>
    <cfRule type="containsText" dxfId="832" priority="6756" operator="containsText" text="VALORAR">
      <formula>NOT(ISERROR(SEARCH("VALORAR",AR36)))</formula>
    </cfRule>
    <cfRule type="containsText" dxfId="831" priority="6755" operator="containsText" text="Baja">
      <formula>NOT(ISERROR(SEARCH("Baja",AR36)))</formula>
    </cfRule>
    <cfRule type="containsText" dxfId="830" priority="6754" operator="containsText" text="Moderada">
      <formula>NOT(ISERROR(SEARCH("Moderada",AR36)))</formula>
    </cfRule>
    <cfRule type="containsText" dxfId="829" priority="6753" operator="containsText" text="Alta">
      <formula>NOT(ISERROR(SEARCH("Alta",AR36)))</formula>
    </cfRule>
    <cfRule type="containsText" dxfId="828" priority="6760" operator="containsText" text="Baja">
      <formula>NOT(ISERROR(SEARCH("Baja",AR36)))</formula>
    </cfRule>
    <cfRule type="containsText" dxfId="827" priority="6759" operator="containsText" text="Moderada">
      <formula>NOT(ISERROR(SEARCH("Moderada",AR36)))</formula>
    </cfRule>
  </conditionalFormatting>
  <conditionalFormatting sqref="AR38">
    <cfRule type="containsText" dxfId="826" priority="6687" operator="containsText" text="Alta">
      <formula>NOT(ISERROR(SEARCH("Alta",AR38)))</formula>
    </cfRule>
    <cfRule type="containsText" dxfId="825" priority="6688" operator="containsText" text="Moderada">
      <formula>NOT(ISERROR(SEARCH("Moderada",AR38)))</formula>
    </cfRule>
    <cfRule type="containsText" dxfId="824" priority="6685" operator="containsText" text="VALORAR">
      <formula>NOT(ISERROR(SEARCH("VALORAR",AR38)))</formula>
    </cfRule>
    <cfRule type="containsText" dxfId="823" priority="6686" operator="containsText" text="Extrema">
      <formula>NOT(ISERROR(SEARCH("Extrema",AR38)))</formula>
    </cfRule>
    <cfRule type="containsText" dxfId="822" priority="6694" operator="containsText" text="Baja">
      <formula>NOT(ISERROR(SEARCH("Baja",AR38)))</formula>
    </cfRule>
    <cfRule type="containsText" dxfId="821" priority="6693" operator="containsText" text="Moderada">
      <formula>NOT(ISERROR(SEARCH("Moderada",AR38)))</formula>
    </cfRule>
    <cfRule type="containsText" dxfId="820" priority="6692" operator="containsText" text="Alta">
      <formula>NOT(ISERROR(SEARCH("Alta",AR38)))</formula>
    </cfRule>
    <cfRule type="containsText" dxfId="819" priority="6691" operator="containsText" text="Extrema">
      <formula>NOT(ISERROR(SEARCH("Extrema",AR38)))</formula>
    </cfRule>
    <cfRule type="containsText" dxfId="818" priority="6690" operator="containsText" text="VALORAR">
      <formula>NOT(ISERROR(SEARCH("VALORAR",AR38)))</formula>
    </cfRule>
    <cfRule type="containsText" dxfId="817" priority="6689" operator="containsText" text="Baja">
      <formula>NOT(ISERROR(SEARCH("Baja",AR38)))</formula>
    </cfRule>
  </conditionalFormatting>
  <conditionalFormatting sqref="AR40">
    <cfRule type="containsText" dxfId="816" priority="6621" operator="containsText" text="Alta">
      <formula>NOT(ISERROR(SEARCH("Alta",AR40)))</formula>
    </cfRule>
    <cfRule type="containsText" dxfId="815" priority="6627" operator="containsText" text="Moderada">
      <formula>NOT(ISERROR(SEARCH("Moderada",AR40)))</formula>
    </cfRule>
    <cfRule type="containsText" dxfId="814" priority="6626" operator="containsText" text="Alta">
      <formula>NOT(ISERROR(SEARCH("Alta",AR40)))</formula>
    </cfRule>
    <cfRule type="containsText" dxfId="813" priority="6625" operator="containsText" text="Extrema">
      <formula>NOT(ISERROR(SEARCH("Extrema",AR40)))</formula>
    </cfRule>
    <cfRule type="containsText" dxfId="812" priority="6624" operator="containsText" text="VALORAR">
      <formula>NOT(ISERROR(SEARCH("VALORAR",AR40)))</formula>
    </cfRule>
    <cfRule type="containsText" dxfId="811" priority="6623" operator="containsText" text="Baja">
      <formula>NOT(ISERROR(SEARCH("Baja",AR40)))</formula>
    </cfRule>
    <cfRule type="containsText" dxfId="810" priority="6628" operator="containsText" text="Baja">
      <formula>NOT(ISERROR(SEARCH("Baja",AR40)))</formula>
    </cfRule>
    <cfRule type="containsText" dxfId="809" priority="6622" operator="containsText" text="Moderada">
      <formula>NOT(ISERROR(SEARCH("Moderada",AR40)))</formula>
    </cfRule>
  </conditionalFormatting>
  <conditionalFormatting sqref="AR40:AR41">
    <cfRule type="containsText" dxfId="808" priority="6572" operator="containsText" text="VALORAR">
      <formula>NOT(ISERROR(SEARCH("VALORAR",AR40)))</formula>
    </cfRule>
    <cfRule type="containsText" dxfId="807" priority="6573" operator="containsText" text="Extrema">
      <formula>NOT(ISERROR(SEARCH("Extrema",AR40)))</formula>
    </cfRule>
  </conditionalFormatting>
  <conditionalFormatting sqref="AR41">
    <cfRule type="containsText" dxfId="806" priority="6576" operator="containsText" text="Baja">
      <formula>NOT(ISERROR(SEARCH("Baja",AR41)))</formula>
    </cfRule>
    <cfRule type="containsText" dxfId="805" priority="6571" operator="containsText" text="Baja">
      <formula>NOT(ISERROR(SEARCH("Baja",AR41)))</formula>
    </cfRule>
    <cfRule type="containsText" dxfId="804" priority="6575" operator="containsText" text="Moderada">
      <formula>NOT(ISERROR(SEARCH("Moderada",AR41)))</formula>
    </cfRule>
    <cfRule type="containsText" dxfId="803" priority="6574" operator="containsText" text="Alta">
      <formula>NOT(ISERROR(SEARCH("Alta",AR41)))</formula>
    </cfRule>
    <cfRule type="containsText" dxfId="802" priority="6569" operator="containsText" text="Alta">
      <formula>NOT(ISERROR(SEARCH("Alta",AR41)))</formula>
    </cfRule>
    <cfRule type="containsText" dxfId="801" priority="6570" operator="containsText" text="Moderada">
      <formula>NOT(ISERROR(SEARCH("Moderada",AR41)))</formula>
    </cfRule>
  </conditionalFormatting>
  <conditionalFormatting sqref="AR41:AR43">
    <cfRule type="containsText" dxfId="800" priority="6454" operator="containsText" text="VALORAR">
      <formula>NOT(ISERROR(SEARCH("VALORAR",AR41)))</formula>
    </cfRule>
    <cfRule type="containsText" dxfId="799" priority="6455" operator="containsText" text="Extrema">
      <formula>NOT(ISERROR(SEARCH("Extrema",AR41)))</formula>
    </cfRule>
  </conditionalFormatting>
  <conditionalFormatting sqref="AR42">
    <cfRule type="containsText" dxfId="798" priority="6453" operator="containsText" text="Baja">
      <formula>NOT(ISERROR(SEARCH("Baja",AR42)))</formula>
    </cfRule>
    <cfRule type="containsText" dxfId="797" priority="6449" operator="containsText" text="VALORAR">
      <formula>NOT(ISERROR(SEARCH("VALORAR",AR42)))</formula>
    </cfRule>
    <cfRule type="containsText" dxfId="796" priority="6457" operator="containsText" text="Moderada">
      <formula>NOT(ISERROR(SEARCH("Moderada",AR42)))</formula>
    </cfRule>
    <cfRule type="containsText" dxfId="795" priority="6452" operator="containsText" text="Moderada">
      <formula>NOT(ISERROR(SEARCH("Moderada",AR42)))</formula>
    </cfRule>
    <cfRule type="containsText" dxfId="794" priority="6450" operator="containsText" text="Extrema">
      <formula>NOT(ISERROR(SEARCH("Extrema",AR42)))</formula>
    </cfRule>
    <cfRule type="containsText" dxfId="793" priority="6451" operator="containsText" text="Alta">
      <formula>NOT(ISERROR(SEARCH("Alta",AR42)))</formula>
    </cfRule>
    <cfRule type="containsText" dxfId="792" priority="6456" operator="containsText" text="Alta">
      <formula>NOT(ISERROR(SEARCH("Alta",AR42)))</formula>
    </cfRule>
    <cfRule type="containsText" dxfId="791" priority="6458" operator="containsText" text="Baja">
      <formula>NOT(ISERROR(SEARCH("Baja",AR42)))</formula>
    </cfRule>
  </conditionalFormatting>
  <conditionalFormatting sqref="AR43">
    <cfRule type="containsText" dxfId="790" priority="6517" operator="containsText" text="Alta">
      <formula>NOT(ISERROR(SEARCH("Alta",AR43)))</formula>
    </cfRule>
    <cfRule type="containsText" dxfId="789" priority="6519" operator="containsText" text="Baja">
      <formula>NOT(ISERROR(SEARCH("Baja",AR43)))</formula>
    </cfRule>
    <cfRule type="containsText" dxfId="788" priority="6518" operator="containsText" text="Moderada">
      <formula>NOT(ISERROR(SEARCH("Moderada",AR43)))</formula>
    </cfRule>
    <cfRule type="containsText" dxfId="787" priority="6520" operator="containsText" text="VALORAR">
      <formula>NOT(ISERROR(SEARCH("VALORAR",AR43)))</formula>
    </cfRule>
    <cfRule type="containsText" dxfId="786" priority="6521" operator="containsText" text="Extrema">
      <formula>NOT(ISERROR(SEARCH("Extrema",AR43)))</formula>
    </cfRule>
    <cfRule type="containsText" dxfId="785" priority="6522" operator="containsText" text="Alta">
      <formula>NOT(ISERROR(SEARCH("Alta",AR43)))</formula>
    </cfRule>
    <cfRule type="containsText" dxfId="784" priority="6523" operator="containsText" text="Moderada">
      <formula>NOT(ISERROR(SEARCH("Moderada",AR43)))</formula>
    </cfRule>
    <cfRule type="containsText" dxfId="783" priority="6524" operator="containsText" text="Baja">
      <formula>NOT(ISERROR(SEARCH("Baja",AR43)))</formula>
    </cfRule>
  </conditionalFormatting>
  <conditionalFormatting sqref="AR45">
    <cfRule type="containsText" dxfId="782" priority="6403" operator="containsText" text="Extrema">
      <formula>NOT(ISERROR(SEARCH("Extrema",AR45)))</formula>
    </cfRule>
    <cfRule type="containsText" dxfId="781" priority="6401" operator="containsText" text="Baja">
      <formula>NOT(ISERROR(SEARCH("Baja",AR45)))</formula>
    </cfRule>
    <cfRule type="containsText" dxfId="780" priority="6402" operator="containsText" text="VALORAR">
      <formula>NOT(ISERROR(SEARCH("VALORAR",AR45)))</formula>
    </cfRule>
    <cfRule type="containsText" dxfId="779" priority="6400" operator="containsText" text="Moderada">
      <formula>NOT(ISERROR(SEARCH("Moderada",AR45)))</formula>
    </cfRule>
    <cfRule type="containsText" dxfId="778" priority="6404" operator="containsText" text="Alta">
      <formula>NOT(ISERROR(SEARCH("Alta",AR45)))</formula>
    </cfRule>
    <cfRule type="containsText" dxfId="777" priority="6405" operator="containsText" text="Moderada">
      <formula>NOT(ISERROR(SEARCH("Moderada",AR45)))</formula>
    </cfRule>
    <cfRule type="containsText" dxfId="776" priority="6406" operator="containsText" text="Baja">
      <formula>NOT(ISERROR(SEARCH("Baja",AR45)))</formula>
    </cfRule>
    <cfRule type="containsText" dxfId="775" priority="6399" operator="containsText" text="Alta">
      <formula>NOT(ISERROR(SEARCH("Alta",AR45)))</formula>
    </cfRule>
  </conditionalFormatting>
  <conditionalFormatting sqref="AR45:AR46">
    <cfRule type="containsText" dxfId="774" priority="6350" operator="containsText" text="VALORAR">
      <formula>NOT(ISERROR(SEARCH("VALORAR",AR45)))</formula>
    </cfRule>
    <cfRule type="containsText" dxfId="773" priority="6351" operator="containsText" text="Extrema">
      <formula>NOT(ISERROR(SEARCH("Extrema",AR45)))</formula>
    </cfRule>
  </conditionalFormatting>
  <conditionalFormatting sqref="AR46">
    <cfRule type="containsText" dxfId="772" priority="6348" operator="containsText" text="Moderada">
      <formula>NOT(ISERROR(SEARCH("Moderada",AR46)))</formula>
    </cfRule>
    <cfRule type="containsText" dxfId="771" priority="6349" operator="containsText" text="Baja">
      <formula>NOT(ISERROR(SEARCH("Baja",AR46)))</formula>
    </cfRule>
    <cfRule type="containsText" dxfId="770" priority="6353" operator="containsText" text="Moderada">
      <formula>NOT(ISERROR(SEARCH("Moderada",AR46)))</formula>
    </cfRule>
    <cfRule type="containsText" dxfId="769" priority="6347" operator="containsText" text="Alta">
      <formula>NOT(ISERROR(SEARCH("Alta",AR46)))</formula>
    </cfRule>
    <cfRule type="containsText" dxfId="768" priority="6352" operator="containsText" text="Alta">
      <formula>NOT(ISERROR(SEARCH("Alta",AR46)))</formula>
    </cfRule>
    <cfRule type="containsText" dxfId="767" priority="6354" operator="containsText" text="Baja">
      <formula>NOT(ISERROR(SEARCH("Baja",AR46)))</formula>
    </cfRule>
  </conditionalFormatting>
  <conditionalFormatting sqref="AR46:AR47">
    <cfRule type="containsText" dxfId="766" priority="6298" operator="containsText" text="VALORAR">
      <formula>NOT(ISERROR(SEARCH("VALORAR",AR46)))</formula>
    </cfRule>
    <cfRule type="containsText" dxfId="765" priority="6299" operator="containsText" text="Extrema">
      <formula>NOT(ISERROR(SEARCH("Extrema",AR46)))</formula>
    </cfRule>
  </conditionalFormatting>
  <conditionalFormatting sqref="AR47">
    <cfRule type="containsText" dxfId="764" priority="6297" operator="containsText" text="Baja">
      <formula>NOT(ISERROR(SEARCH("Baja",AR47)))</formula>
    </cfRule>
    <cfRule type="containsText" dxfId="763" priority="6296" operator="containsText" text="Moderada">
      <formula>NOT(ISERROR(SEARCH("Moderada",AR47)))</formula>
    </cfRule>
    <cfRule type="containsText" dxfId="762" priority="6295" operator="containsText" text="Alta">
      <formula>NOT(ISERROR(SEARCH("Alta",AR47)))</formula>
    </cfRule>
    <cfRule type="containsText" dxfId="761" priority="6302" operator="containsText" text="Baja">
      <formula>NOT(ISERROR(SEARCH("Baja",AR47)))</formula>
    </cfRule>
    <cfRule type="containsText" dxfId="760" priority="6301" operator="containsText" text="Moderada">
      <formula>NOT(ISERROR(SEARCH("Moderada",AR47)))</formula>
    </cfRule>
    <cfRule type="containsText" dxfId="759" priority="6300" operator="containsText" text="Alta">
      <formula>NOT(ISERROR(SEARCH("Alta",AR47)))</formula>
    </cfRule>
  </conditionalFormatting>
  <conditionalFormatting sqref="AR47:AR48">
    <cfRule type="containsText" dxfId="758" priority="6246" operator="containsText" text="VALORAR">
      <formula>NOT(ISERROR(SEARCH("VALORAR",AR47)))</formula>
    </cfRule>
    <cfRule type="containsText" dxfId="757" priority="6247" operator="containsText" text="Extrema">
      <formula>NOT(ISERROR(SEARCH("Extrema",AR47)))</formula>
    </cfRule>
  </conditionalFormatting>
  <conditionalFormatting sqref="AR48">
    <cfRule type="containsText" dxfId="756" priority="6244" operator="containsText" text="Moderada">
      <formula>NOT(ISERROR(SEARCH("Moderada",AR48)))</formula>
    </cfRule>
    <cfRule type="containsText" dxfId="755" priority="6245" operator="containsText" text="Baja">
      <formula>NOT(ISERROR(SEARCH("Baja",AR48)))</formula>
    </cfRule>
    <cfRule type="containsText" dxfId="754" priority="6248" operator="containsText" text="Alta">
      <formula>NOT(ISERROR(SEARCH("Alta",AR48)))</formula>
    </cfRule>
    <cfRule type="containsText" dxfId="753" priority="6250" operator="containsText" text="Baja">
      <formula>NOT(ISERROR(SEARCH("Baja",AR48)))</formula>
    </cfRule>
    <cfRule type="containsText" dxfId="752" priority="6249" operator="containsText" text="Moderada">
      <formula>NOT(ISERROR(SEARCH("Moderada",AR48)))</formula>
    </cfRule>
    <cfRule type="containsText" dxfId="751" priority="6241" operator="containsText" text="VALORAR">
      <formula>NOT(ISERROR(SEARCH("VALORAR",AR48)))</formula>
    </cfRule>
    <cfRule type="containsText" dxfId="750" priority="6242" operator="containsText" text="Extrema">
      <formula>NOT(ISERROR(SEARCH("Extrema",AR48)))</formula>
    </cfRule>
    <cfRule type="containsText" dxfId="749" priority="6243" operator="containsText" text="Alta">
      <formula>NOT(ISERROR(SEARCH("Alta",AR48)))</formula>
    </cfRule>
  </conditionalFormatting>
  <conditionalFormatting sqref="AR50">
    <cfRule type="containsText" dxfId="748" priority="6186" operator="containsText" text="Extrema">
      <formula>NOT(ISERROR(SEARCH("Extrema",AR50)))</formula>
    </cfRule>
    <cfRule type="containsText" dxfId="747" priority="6185" operator="containsText" text="VALORAR">
      <formula>NOT(ISERROR(SEARCH("VALORAR",AR50)))</formula>
    </cfRule>
    <cfRule type="containsText" dxfId="746" priority="6184" operator="containsText" text="Baja">
      <formula>NOT(ISERROR(SEARCH("Baja",AR50)))</formula>
    </cfRule>
    <cfRule type="containsText" dxfId="745" priority="6183" operator="containsText" text="Moderada">
      <formula>NOT(ISERROR(SEARCH("Moderada",AR50)))</formula>
    </cfRule>
    <cfRule type="containsText" dxfId="744" priority="6181" operator="containsText" text="Extrema">
      <formula>NOT(ISERROR(SEARCH("Extrema",AR50)))</formula>
    </cfRule>
    <cfRule type="containsText" dxfId="743" priority="6180" operator="containsText" text="VALORAR">
      <formula>NOT(ISERROR(SEARCH("VALORAR",AR50)))</formula>
    </cfRule>
    <cfRule type="containsText" dxfId="742" priority="6189" operator="containsText" text="Baja">
      <formula>NOT(ISERROR(SEARCH("Baja",AR50)))</formula>
    </cfRule>
    <cfRule type="containsText" dxfId="741" priority="6188" operator="containsText" text="Moderada">
      <formula>NOT(ISERROR(SEARCH("Moderada",AR50)))</formula>
    </cfRule>
    <cfRule type="containsText" dxfId="740" priority="6187" operator="containsText" text="Alta">
      <formula>NOT(ISERROR(SEARCH("Alta",AR50)))</formula>
    </cfRule>
    <cfRule type="containsText" dxfId="739" priority="6182" operator="containsText" text="Alta">
      <formula>NOT(ISERROR(SEARCH("Alta",AR50)))</formula>
    </cfRule>
  </conditionalFormatting>
  <conditionalFormatting sqref="AR52">
    <cfRule type="containsText" dxfId="738" priority="6001" operator="containsText" text="Baja">
      <formula>NOT(ISERROR(SEARCH("Baja",AR52)))</formula>
    </cfRule>
    <cfRule type="containsText" dxfId="737" priority="5998" operator="containsText" text="Extrema">
      <formula>NOT(ISERROR(SEARCH("Extrema",AR52)))</formula>
    </cfRule>
    <cfRule type="containsText" dxfId="736" priority="5999" operator="containsText" text="Alta">
      <formula>NOT(ISERROR(SEARCH("Alta",AR52)))</formula>
    </cfRule>
    <cfRule type="containsText" dxfId="735" priority="6000" operator="containsText" text="Moderada">
      <formula>NOT(ISERROR(SEARCH("Moderada",AR52)))</formula>
    </cfRule>
    <cfRule type="containsText" dxfId="734" priority="5994" operator="containsText" text="Alta">
      <formula>NOT(ISERROR(SEARCH("Alta",AR52)))</formula>
    </cfRule>
    <cfRule type="containsText" dxfId="733" priority="5995" operator="containsText" text="Moderada">
      <formula>NOT(ISERROR(SEARCH("Moderada",AR52)))</formula>
    </cfRule>
    <cfRule type="containsText" dxfId="732" priority="5996" operator="containsText" text="Baja">
      <formula>NOT(ISERROR(SEARCH("Baja",AR52)))</formula>
    </cfRule>
    <cfRule type="containsText" dxfId="731" priority="5997" operator="containsText" text="VALORAR">
      <formula>NOT(ISERROR(SEARCH("VALORAR",AR52)))</formula>
    </cfRule>
  </conditionalFormatting>
  <conditionalFormatting sqref="AR52:AR53">
    <cfRule type="containsText" dxfId="730" priority="40" operator="containsText" text="Extrema">
      <formula>NOT(ISERROR(SEARCH("Extrema",AR52)))</formula>
    </cfRule>
    <cfRule type="containsText" dxfId="729" priority="39" operator="containsText" text="VALORAR">
      <formula>NOT(ISERROR(SEARCH("VALORAR",AR52)))</formula>
    </cfRule>
  </conditionalFormatting>
  <conditionalFormatting sqref="AR53">
    <cfRule type="containsText" dxfId="728" priority="42" operator="containsText" text="Moderada">
      <formula>NOT(ISERROR(SEARCH("Moderada",AR53)))</formula>
    </cfRule>
    <cfRule type="containsText" dxfId="727" priority="35" operator="containsText" text="Extrema">
      <formula>NOT(ISERROR(SEARCH("Extrema",AR53)))</formula>
    </cfRule>
    <cfRule type="containsText" dxfId="726" priority="43" operator="containsText" text="Baja">
      <formula>NOT(ISERROR(SEARCH("Baja",AR53)))</formula>
    </cfRule>
    <cfRule type="containsText" dxfId="725" priority="41" operator="containsText" text="Alta">
      <formula>NOT(ISERROR(SEARCH("Alta",AR53)))</formula>
    </cfRule>
    <cfRule type="containsText" dxfId="724" priority="38" operator="containsText" text="Baja">
      <formula>NOT(ISERROR(SEARCH("Baja",AR53)))</formula>
    </cfRule>
    <cfRule type="containsText" dxfId="723" priority="37" operator="containsText" text="Moderada">
      <formula>NOT(ISERROR(SEARCH("Moderada",AR53)))</formula>
    </cfRule>
    <cfRule type="containsText" dxfId="722" priority="36" operator="containsText" text="Alta">
      <formula>NOT(ISERROR(SEARCH("Alta",AR53)))</formula>
    </cfRule>
    <cfRule type="containsText" dxfId="721" priority="34" operator="containsText" text="VALORAR">
      <formula>NOT(ISERROR(SEARCH("VALORAR",AR53)))</formula>
    </cfRule>
  </conditionalFormatting>
  <conditionalFormatting sqref="AR55">
    <cfRule type="containsText" dxfId="720" priority="6117" operator="containsText" text="Moderada">
      <formula>NOT(ISERROR(SEARCH("Moderada",AR55)))</formula>
    </cfRule>
    <cfRule type="containsText" dxfId="719" priority="6123" operator="containsText" text="Baja">
      <formula>NOT(ISERROR(SEARCH("Baja",AR55)))</formula>
    </cfRule>
    <cfRule type="containsText" dxfId="718" priority="6122" operator="containsText" text="Moderada">
      <formula>NOT(ISERROR(SEARCH("Moderada",AR55)))</formula>
    </cfRule>
    <cfRule type="containsText" dxfId="717" priority="6121" operator="containsText" text="Alta">
      <formula>NOT(ISERROR(SEARCH("Alta",AR55)))</formula>
    </cfRule>
    <cfRule type="containsText" dxfId="716" priority="6120" operator="containsText" text="Extrema">
      <formula>NOT(ISERROR(SEARCH("Extrema",AR55)))</formula>
    </cfRule>
    <cfRule type="containsText" dxfId="715" priority="6119" operator="containsText" text="VALORAR">
      <formula>NOT(ISERROR(SEARCH("VALORAR",AR55)))</formula>
    </cfRule>
    <cfRule type="containsText" dxfId="714" priority="6118" operator="containsText" text="Baja">
      <formula>NOT(ISERROR(SEARCH("Baja",AR55)))</formula>
    </cfRule>
    <cfRule type="containsText" dxfId="713" priority="6116" operator="containsText" text="Alta">
      <formula>NOT(ISERROR(SEARCH("Alta",AR55)))</formula>
    </cfRule>
    <cfRule type="containsText" dxfId="712" priority="6115" operator="containsText" text="Extrema">
      <formula>NOT(ISERROR(SEARCH("Extrema",AR55)))</formula>
    </cfRule>
    <cfRule type="containsText" dxfId="711" priority="6114" operator="containsText" text="VALORAR">
      <formula>NOT(ISERROR(SEARCH("VALORAR",AR55)))</formula>
    </cfRule>
  </conditionalFormatting>
  <conditionalFormatting sqref="AR60">
    <cfRule type="containsText" dxfId="710" priority="5799" operator="containsText" text="Baja">
      <formula>NOT(ISERROR(SEARCH("Baja",AR60)))</formula>
    </cfRule>
    <cfRule type="containsText" dxfId="709" priority="5793" operator="containsText" text="Moderada">
      <formula>NOT(ISERROR(SEARCH("Moderada",AR60)))</formula>
    </cfRule>
    <cfRule type="containsText" dxfId="708" priority="5790" operator="containsText" text="VALORAR">
      <formula>NOT(ISERROR(SEARCH("VALORAR",AR60)))</formula>
    </cfRule>
    <cfRule type="containsText" dxfId="707" priority="5791" operator="containsText" text="Extrema">
      <formula>NOT(ISERROR(SEARCH("Extrema",AR60)))</formula>
    </cfRule>
    <cfRule type="containsText" dxfId="706" priority="5792" operator="containsText" text="Alta">
      <formula>NOT(ISERROR(SEARCH("Alta",AR60)))</formula>
    </cfRule>
    <cfRule type="containsText" dxfId="705" priority="5794" operator="containsText" text="Baja">
      <formula>NOT(ISERROR(SEARCH("Baja",AR60)))</formula>
    </cfRule>
    <cfRule type="containsText" dxfId="704" priority="5797" operator="containsText" text="Alta">
      <formula>NOT(ISERROR(SEARCH("Alta",AR60)))</formula>
    </cfRule>
    <cfRule type="containsText" dxfId="703" priority="5798" operator="containsText" text="Moderada">
      <formula>NOT(ISERROR(SEARCH("Moderada",AR60)))</formula>
    </cfRule>
  </conditionalFormatting>
  <conditionalFormatting sqref="AR60:AR61">
    <cfRule type="containsText" dxfId="702" priority="5795" operator="containsText" text="VALORAR">
      <formula>NOT(ISERROR(SEARCH("VALORAR",AR60)))</formula>
    </cfRule>
    <cfRule type="containsText" dxfId="701" priority="5796" operator="containsText" text="Extrema">
      <formula>NOT(ISERROR(SEARCH("Extrema",AR60)))</formula>
    </cfRule>
  </conditionalFormatting>
  <conditionalFormatting sqref="AR61">
    <cfRule type="containsText" dxfId="700" priority="5903" operator="containsText" text="VALORAR">
      <formula>NOT(ISERROR(SEARCH("VALORAR",AR61)))</formula>
    </cfRule>
    <cfRule type="containsText" dxfId="699" priority="5904" operator="containsText" text="Extrema">
      <formula>NOT(ISERROR(SEARCH("Extrema",AR61)))</formula>
    </cfRule>
    <cfRule type="containsText" dxfId="698" priority="5905" operator="containsText" text="Alta">
      <formula>NOT(ISERROR(SEARCH("Alta",AR61)))</formula>
    </cfRule>
    <cfRule type="containsText" dxfId="697" priority="5906" operator="containsText" text="Moderada">
      <formula>NOT(ISERROR(SEARCH("Moderada",AR61)))</formula>
    </cfRule>
    <cfRule type="containsText" dxfId="696" priority="5907" operator="containsText" text="Baja">
      <formula>NOT(ISERROR(SEARCH("Baja",AR61)))</formula>
    </cfRule>
    <cfRule type="containsText" dxfId="695" priority="5900" operator="containsText" text="Alta">
      <formula>NOT(ISERROR(SEARCH("Alta",AR61)))</formula>
    </cfRule>
    <cfRule type="containsText" dxfId="694" priority="5901" operator="containsText" text="Moderada">
      <formula>NOT(ISERROR(SEARCH("Moderada",AR61)))</formula>
    </cfRule>
    <cfRule type="containsText" dxfId="693" priority="5902" operator="containsText" text="Baja">
      <formula>NOT(ISERROR(SEARCH("Baja",AR61)))</formula>
    </cfRule>
  </conditionalFormatting>
  <conditionalFormatting sqref="AR64">
    <cfRule type="containsText" dxfId="692" priority="5738" operator="containsText" text="VALORAR">
      <formula>NOT(ISERROR(SEARCH("VALORAR",AR64)))</formula>
    </cfRule>
    <cfRule type="containsText" dxfId="691" priority="5740" operator="containsText" text="Alta">
      <formula>NOT(ISERROR(SEARCH("Alta",AR64)))</formula>
    </cfRule>
    <cfRule type="containsText" dxfId="690" priority="5747" operator="containsText" text="Baja">
      <formula>NOT(ISERROR(SEARCH("Baja",AR64)))</formula>
    </cfRule>
    <cfRule type="containsText" dxfId="689" priority="5744" operator="containsText" text="Extrema">
      <formula>NOT(ISERROR(SEARCH("Extrema",AR64)))</formula>
    </cfRule>
    <cfRule type="containsText" dxfId="688" priority="5746" operator="containsText" text="Moderada">
      <formula>NOT(ISERROR(SEARCH("Moderada",AR64)))</formula>
    </cfRule>
    <cfRule type="containsText" dxfId="687" priority="5745" operator="containsText" text="Alta">
      <formula>NOT(ISERROR(SEARCH("Alta",AR64)))</formula>
    </cfRule>
    <cfRule type="containsText" dxfId="686" priority="5739" operator="containsText" text="Extrema">
      <formula>NOT(ISERROR(SEARCH("Extrema",AR64)))</formula>
    </cfRule>
    <cfRule type="containsText" dxfId="685" priority="5743" operator="containsText" text="VALORAR">
      <formula>NOT(ISERROR(SEARCH("VALORAR",AR64)))</formula>
    </cfRule>
    <cfRule type="containsText" dxfId="684" priority="5742" operator="containsText" text="Baja">
      <formula>NOT(ISERROR(SEARCH("Baja",AR64)))</formula>
    </cfRule>
    <cfRule type="containsText" dxfId="683" priority="5741" operator="containsText" text="Moderada">
      <formula>NOT(ISERROR(SEARCH("Moderada",AR64)))</formula>
    </cfRule>
  </conditionalFormatting>
  <conditionalFormatting sqref="AR68">
    <cfRule type="containsText" dxfId="682" priority="5618" operator="containsText" text="Alta">
      <formula>NOT(ISERROR(SEARCH("Alta",AR68)))</formula>
    </cfRule>
    <cfRule type="containsText" dxfId="681" priority="5619" operator="containsText" text="Moderada">
      <formula>NOT(ISERROR(SEARCH("Moderada",AR68)))</formula>
    </cfRule>
    <cfRule type="containsText" dxfId="680" priority="5621" operator="containsText" text="VALORAR">
      <formula>NOT(ISERROR(SEARCH("VALORAR",AR68)))</formula>
    </cfRule>
    <cfRule type="containsText" dxfId="679" priority="5622" operator="containsText" text="Extrema">
      <formula>NOT(ISERROR(SEARCH("Extrema",AR68)))</formula>
    </cfRule>
    <cfRule type="containsText" dxfId="678" priority="5623" operator="containsText" text="Alta">
      <formula>NOT(ISERROR(SEARCH("Alta",AR68)))</formula>
    </cfRule>
    <cfRule type="containsText" dxfId="677" priority="5624" operator="containsText" text="Moderada">
      <formula>NOT(ISERROR(SEARCH("Moderada",AR68)))</formula>
    </cfRule>
    <cfRule type="containsText" dxfId="676" priority="5625" operator="containsText" text="Baja">
      <formula>NOT(ISERROR(SEARCH("Baja",AR68)))</formula>
    </cfRule>
    <cfRule type="containsText" dxfId="675" priority="5620" operator="containsText" text="Baja">
      <formula>NOT(ISERROR(SEARCH("Baja",AR68)))</formula>
    </cfRule>
    <cfRule type="containsText" dxfId="674" priority="5616" operator="containsText" text="VALORAR">
      <formula>NOT(ISERROR(SEARCH("VALORAR",AR68)))</formula>
    </cfRule>
    <cfRule type="containsText" dxfId="673" priority="5617" operator="containsText" text="Extrema">
      <formula>NOT(ISERROR(SEARCH("Extrema",AR68)))</formula>
    </cfRule>
  </conditionalFormatting>
  <conditionalFormatting sqref="AR71">
    <cfRule type="containsText" dxfId="672" priority="5516" operator="containsText" text="Moderada">
      <formula>NOT(ISERROR(SEARCH("Moderada",AR71)))</formula>
    </cfRule>
    <cfRule type="containsText" dxfId="671" priority="5514" operator="containsText" text="Extrema">
      <formula>NOT(ISERROR(SEARCH("Extrema",AR71)))</formula>
    </cfRule>
    <cfRule type="containsText" dxfId="670" priority="5515" operator="containsText" text="Alta">
      <formula>NOT(ISERROR(SEARCH("Alta",AR71)))</formula>
    </cfRule>
    <cfRule type="containsText" dxfId="669" priority="5513" operator="containsText" text="VALORAR">
      <formula>NOT(ISERROR(SEARCH("VALORAR",AR71)))</formula>
    </cfRule>
    <cfRule type="containsText" dxfId="668" priority="5512" operator="containsText" text="Baja">
      <formula>NOT(ISERROR(SEARCH("Baja",AR71)))</formula>
    </cfRule>
    <cfRule type="containsText" dxfId="667" priority="5511" operator="containsText" text="Moderada">
      <formula>NOT(ISERROR(SEARCH("Moderada",AR71)))</formula>
    </cfRule>
    <cfRule type="containsText" dxfId="666" priority="5510" operator="containsText" text="Alta">
      <formula>NOT(ISERROR(SEARCH("Alta",AR71)))</formula>
    </cfRule>
    <cfRule type="containsText" dxfId="665" priority="5509" operator="containsText" text="Extrema">
      <formula>NOT(ISERROR(SEARCH("Extrema",AR71)))</formula>
    </cfRule>
    <cfRule type="containsText" dxfId="664" priority="5508" operator="containsText" text="VALORAR">
      <formula>NOT(ISERROR(SEARCH("VALORAR",AR71)))</formula>
    </cfRule>
    <cfRule type="containsText" dxfId="663" priority="5517" operator="containsText" text="Baja">
      <formula>NOT(ISERROR(SEARCH("Baja",AR71)))</formula>
    </cfRule>
  </conditionalFormatting>
  <conditionalFormatting sqref="AR74">
    <cfRule type="containsText" dxfId="662" priority="5402" operator="containsText" text="Alta">
      <formula>NOT(ISERROR(SEARCH("Alta",AR74)))</formula>
    </cfRule>
    <cfRule type="containsText" dxfId="661" priority="5403" operator="containsText" text="Moderada">
      <formula>NOT(ISERROR(SEARCH("Moderada",AR74)))</formula>
    </cfRule>
    <cfRule type="containsText" dxfId="660" priority="5404" operator="containsText" text="Baja">
      <formula>NOT(ISERROR(SEARCH("Baja",AR74)))</formula>
    </cfRule>
    <cfRule type="containsText" dxfId="659" priority="5405" operator="containsText" text="VALORAR">
      <formula>NOT(ISERROR(SEARCH("VALORAR",AR74)))</formula>
    </cfRule>
    <cfRule type="containsText" dxfId="658" priority="5401" operator="containsText" text="Extrema">
      <formula>NOT(ISERROR(SEARCH("Extrema",AR74)))</formula>
    </cfRule>
    <cfRule type="containsText" dxfId="657" priority="5409" operator="containsText" text="Baja">
      <formula>NOT(ISERROR(SEARCH("Baja",AR74)))</formula>
    </cfRule>
    <cfRule type="containsText" dxfId="656" priority="5408" operator="containsText" text="Moderada">
      <formula>NOT(ISERROR(SEARCH("Moderada",AR74)))</formula>
    </cfRule>
    <cfRule type="containsText" dxfId="655" priority="5406" operator="containsText" text="Extrema">
      <formula>NOT(ISERROR(SEARCH("Extrema",AR74)))</formula>
    </cfRule>
    <cfRule type="containsText" dxfId="654" priority="5400" operator="containsText" text="VALORAR">
      <formula>NOT(ISERROR(SEARCH("VALORAR",AR74)))</formula>
    </cfRule>
    <cfRule type="containsText" dxfId="653" priority="5407" operator="containsText" text="Alta">
      <formula>NOT(ISERROR(SEARCH("Alta",AR74)))</formula>
    </cfRule>
  </conditionalFormatting>
  <conditionalFormatting sqref="AR78">
    <cfRule type="containsText" dxfId="652" priority="5278" operator="containsText" text="VALORAR">
      <formula>NOT(ISERROR(SEARCH("VALORAR",AR78)))</formula>
    </cfRule>
    <cfRule type="containsText" dxfId="651" priority="5283" operator="containsText" text="VALORAR">
      <formula>NOT(ISERROR(SEARCH("VALORAR",AR78)))</formula>
    </cfRule>
    <cfRule type="containsText" dxfId="650" priority="5282" operator="containsText" text="Baja">
      <formula>NOT(ISERROR(SEARCH("Baja",AR78)))</formula>
    </cfRule>
    <cfRule type="containsText" dxfId="649" priority="5281" operator="containsText" text="Moderada">
      <formula>NOT(ISERROR(SEARCH("Moderada",AR78)))</formula>
    </cfRule>
    <cfRule type="containsText" dxfId="648" priority="5284" operator="containsText" text="Extrema">
      <formula>NOT(ISERROR(SEARCH("Extrema",AR78)))</formula>
    </cfRule>
    <cfRule type="containsText" dxfId="647" priority="5280" operator="containsText" text="Alta">
      <formula>NOT(ISERROR(SEARCH("Alta",AR78)))</formula>
    </cfRule>
    <cfRule type="containsText" dxfId="646" priority="5285" operator="containsText" text="Alta">
      <formula>NOT(ISERROR(SEARCH("Alta",AR78)))</formula>
    </cfRule>
    <cfRule type="containsText" dxfId="645" priority="5286" operator="containsText" text="Moderada">
      <formula>NOT(ISERROR(SEARCH("Moderada",AR78)))</formula>
    </cfRule>
    <cfRule type="containsText" dxfId="644" priority="5287" operator="containsText" text="Baja">
      <formula>NOT(ISERROR(SEARCH("Baja",AR78)))</formula>
    </cfRule>
    <cfRule type="containsText" dxfId="643" priority="5279" operator="containsText" text="Extrema">
      <formula>NOT(ISERROR(SEARCH("Extrema",AR78)))</formula>
    </cfRule>
  </conditionalFormatting>
  <conditionalFormatting sqref="AR82">
    <cfRule type="containsText" dxfId="642" priority="5156" operator="containsText" text="VALORAR">
      <formula>NOT(ISERROR(SEARCH("VALORAR",AR82)))</formula>
    </cfRule>
    <cfRule type="containsText" dxfId="641" priority="5161" operator="containsText" text="VALORAR">
      <formula>NOT(ISERROR(SEARCH("VALORAR",AR82)))</formula>
    </cfRule>
    <cfRule type="containsText" dxfId="640" priority="5160" operator="containsText" text="Baja">
      <formula>NOT(ISERROR(SEARCH("Baja",AR82)))</formula>
    </cfRule>
    <cfRule type="containsText" dxfId="639" priority="5159" operator="containsText" text="Moderada">
      <formula>NOT(ISERROR(SEARCH("Moderada",AR82)))</formula>
    </cfRule>
    <cfRule type="containsText" dxfId="638" priority="5158" operator="containsText" text="Alta">
      <formula>NOT(ISERROR(SEARCH("Alta",AR82)))</formula>
    </cfRule>
    <cfRule type="containsText" dxfId="637" priority="5162" operator="containsText" text="Extrema">
      <formula>NOT(ISERROR(SEARCH("Extrema",AR82)))</formula>
    </cfRule>
    <cfRule type="containsText" dxfId="636" priority="5163" operator="containsText" text="Alta">
      <formula>NOT(ISERROR(SEARCH("Alta",AR82)))</formula>
    </cfRule>
    <cfRule type="containsText" dxfId="635" priority="5164" operator="containsText" text="Moderada">
      <formula>NOT(ISERROR(SEARCH("Moderada",AR82)))</formula>
    </cfRule>
    <cfRule type="containsText" dxfId="634" priority="5165" operator="containsText" text="Baja">
      <formula>NOT(ISERROR(SEARCH("Baja",AR82)))</formula>
    </cfRule>
    <cfRule type="containsText" dxfId="633" priority="5157" operator="containsText" text="Extrema">
      <formula>NOT(ISERROR(SEARCH("Extrema",AR82)))</formula>
    </cfRule>
  </conditionalFormatting>
  <conditionalFormatting sqref="AR85">
    <cfRule type="containsText" dxfId="632" priority="5005" operator="containsText" text="Baja">
      <formula>NOT(ISERROR(SEARCH("Baja",AR85)))</formula>
    </cfRule>
    <cfRule type="containsText" dxfId="631" priority="5000" operator="containsText" text="Baja">
      <formula>NOT(ISERROR(SEARCH("Baja",AR85)))</formula>
    </cfRule>
    <cfRule type="containsText" dxfId="630" priority="5004" operator="containsText" text="Moderada">
      <formula>NOT(ISERROR(SEARCH("Moderada",AR85)))</formula>
    </cfRule>
    <cfRule type="containsText" dxfId="629" priority="4999" operator="containsText" text="Moderada">
      <formula>NOT(ISERROR(SEARCH("Moderada",AR85)))</formula>
    </cfRule>
    <cfRule type="containsText" dxfId="628" priority="4998" operator="containsText" text="Alta">
      <formula>NOT(ISERROR(SEARCH("Alta",AR85)))</formula>
    </cfRule>
    <cfRule type="containsText" dxfId="627" priority="4997" operator="containsText" text="Extrema">
      <formula>NOT(ISERROR(SEARCH("Extrema",AR85)))</formula>
    </cfRule>
    <cfRule type="containsText" dxfId="626" priority="4996" operator="containsText" text="VALORAR">
      <formula>NOT(ISERROR(SEARCH("VALORAR",AR85)))</formula>
    </cfRule>
    <cfRule type="containsText" dxfId="625" priority="5003" operator="containsText" text="Alta">
      <formula>NOT(ISERROR(SEARCH("Alta",AR85)))</formula>
    </cfRule>
  </conditionalFormatting>
  <conditionalFormatting sqref="AR85:AR86">
    <cfRule type="containsText" dxfId="624" priority="5001" operator="containsText" text="VALORAR">
      <formula>NOT(ISERROR(SEARCH("VALORAR",AR85)))</formula>
    </cfRule>
    <cfRule type="containsText" dxfId="623" priority="5002" operator="containsText" text="Extrema">
      <formula>NOT(ISERROR(SEARCH("Extrema",AR85)))</formula>
    </cfRule>
  </conditionalFormatting>
  <conditionalFormatting sqref="AR86">
    <cfRule type="containsText" dxfId="622" priority="5051" operator="containsText" text="Moderada">
      <formula>NOT(ISERROR(SEARCH("Moderada",AR86)))</formula>
    </cfRule>
    <cfRule type="containsText" dxfId="621" priority="5050" operator="containsText" text="Alta">
      <formula>NOT(ISERROR(SEARCH("Alta",AR86)))</formula>
    </cfRule>
    <cfRule type="containsText" dxfId="620" priority="5057" operator="containsText" text="Baja">
      <formula>NOT(ISERROR(SEARCH("Baja",AR86)))</formula>
    </cfRule>
    <cfRule type="containsText" dxfId="619" priority="5056" operator="containsText" text="Moderada">
      <formula>NOT(ISERROR(SEARCH("Moderada",AR86)))</formula>
    </cfRule>
    <cfRule type="containsText" dxfId="618" priority="5055" operator="containsText" text="Alta">
      <formula>NOT(ISERROR(SEARCH("Alta",AR86)))</formula>
    </cfRule>
    <cfRule type="containsText" dxfId="617" priority="5053" operator="containsText" text="VALORAR">
      <formula>NOT(ISERROR(SEARCH("VALORAR",AR86)))</formula>
    </cfRule>
    <cfRule type="containsText" dxfId="616" priority="5052" operator="containsText" text="Baja">
      <formula>NOT(ISERROR(SEARCH("Baja",AR86)))</formula>
    </cfRule>
    <cfRule type="containsText" dxfId="615" priority="5054" operator="containsText" text="Extrema">
      <formula>NOT(ISERROR(SEARCH("Extrema",AR86)))</formula>
    </cfRule>
  </conditionalFormatting>
  <conditionalFormatting sqref="AR87">
    <cfRule type="containsText" dxfId="614" priority="4901" operator="containsText" text="Baja">
      <formula>NOT(ISERROR(SEARCH("Baja",AR87)))</formula>
    </cfRule>
    <cfRule type="containsText" dxfId="613" priority="4899" operator="containsText" text="Alta">
      <formula>NOT(ISERROR(SEARCH("Alta",AR87)))</formula>
    </cfRule>
    <cfRule type="containsText" dxfId="612" priority="4900" operator="containsText" text="Moderada">
      <formula>NOT(ISERROR(SEARCH("Moderada",AR87)))</formula>
    </cfRule>
    <cfRule type="containsText" dxfId="611" priority="4896" operator="containsText" text="Baja">
      <formula>NOT(ISERROR(SEARCH("Baja",AR87)))</formula>
    </cfRule>
    <cfRule type="containsText" dxfId="610" priority="4895" operator="containsText" text="Moderada">
      <formula>NOT(ISERROR(SEARCH("Moderada",AR87)))</formula>
    </cfRule>
    <cfRule type="containsText" dxfId="609" priority="4894" operator="containsText" text="Alta">
      <formula>NOT(ISERROR(SEARCH("Alta",AR87)))</formula>
    </cfRule>
    <cfRule type="containsText" dxfId="608" priority="4893" operator="containsText" text="Extrema">
      <formula>NOT(ISERROR(SEARCH("Extrema",AR87)))</formula>
    </cfRule>
    <cfRule type="containsText" dxfId="607" priority="4892" operator="containsText" text="VALORAR">
      <formula>NOT(ISERROR(SEARCH("VALORAR",AR87)))</formula>
    </cfRule>
  </conditionalFormatting>
  <conditionalFormatting sqref="AR87:AR88">
    <cfRule type="containsText" dxfId="606" priority="4897" operator="containsText" text="VALORAR">
      <formula>NOT(ISERROR(SEARCH("VALORAR",AR87)))</formula>
    </cfRule>
    <cfRule type="containsText" dxfId="605" priority="4898" operator="containsText" text="Extrema">
      <formula>NOT(ISERROR(SEARCH("Extrema",AR87)))</formula>
    </cfRule>
  </conditionalFormatting>
  <conditionalFormatting sqref="AR88">
    <cfRule type="containsText" dxfId="604" priority="4952" operator="containsText" text="Moderada">
      <formula>NOT(ISERROR(SEARCH("Moderada",AR88)))</formula>
    </cfRule>
    <cfRule type="containsText" dxfId="603" priority="4953" operator="containsText" text="Baja">
      <formula>NOT(ISERROR(SEARCH("Baja",AR88)))</formula>
    </cfRule>
    <cfRule type="containsText" dxfId="602" priority="4946" operator="containsText" text="Alta">
      <formula>NOT(ISERROR(SEARCH("Alta",AR88)))</formula>
    </cfRule>
    <cfRule type="containsText" dxfId="601" priority="4951" operator="containsText" text="Alta">
      <formula>NOT(ISERROR(SEARCH("Alta",AR88)))</formula>
    </cfRule>
    <cfRule type="containsText" dxfId="600" priority="4950" operator="containsText" text="Extrema">
      <formula>NOT(ISERROR(SEARCH("Extrema",AR88)))</formula>
    </cfRule>
    <cfRule type="containsText" dxfId="599" priority="4949" operator="containsText" text="VALORAR">
      <formula>NOT(ISERROR(SEARCH("VALORAR",AR88)))</formula>
    </cfRule>
    <cfRule type="containsText" dxfId="598" priority="4948" operator="containsText" text="Baja">
      <formula>NOT(ISERROR(SEARCH("Baja",AR88)))</formula>
    </cfRule>
    <cfRule type="containsText" dxfId="597" priority="4947" operator="containsText" text="Moderada">
      <formula>NOT(ISERROR(SEARCH("Moderada",AR88)))</formula>
    </cfRule>
  </conditionalFormatting>
  <conditionalFormatting sqref="AR89">
    <cfRule type="containsText" dxfId="596" priority="4849" operator="containsText" text="Baja">
      <formula>NOT(ISERROR(SEARCH("Baja",AR89)))</formula>
    </cfRule>
    <cfRule type="containsText" dxfId="595" priority="4847" operator="containsText" text="Alta">
      <formula>NOT(ISERROR(SEARCH("Alta",AR89)))</formula>
    </cfRule>
    <cfRule type="containsText" dxfId="594" priority="4846" operator="containsText" text="Extrema">
      <formula>NOT(ISERROR(SEARCH("Extrema",AR89)))</formula>
    </cfRule>
    <cfRule type="containsText" dxfId="593" priority="4842" operator="containsText" text="Alta">
      <formula>NOT(ISERROR(SEARCH("Alta",AR89)))</formula>
    </cfRule>
    <cfRule type="containsText" dxfId="592" priority="4841" operator="containsText" text="Extrema">
      <formula>NOT(ISERROR(SEARCH("Extrema",AR89)))</formula>
    </cfRule>
    <cfRule type="containsText" dxfId="591" priority="4845" operator="containsText" text="VALORAR">
      <formula>NOT(ISERROR(SEARCH("VALORAR",AR89)))</formula>
    </cfRule>
    <cfRule type="containsText" dxfId="590" priority="4848" operator="containsText" text="Moderada">
      <formula>NOT(ISERROR(SEARCH("Moderada",AR89)))</formula>
    </cfRule>
    <cfRule type="containsText" dxfId="589" priority="4840" operator="containsText" text="VALORAR">
      <formula>NOT(ISERROR(SEARCH("VALORAR",AR89)))</formula>
    </cfRule>
    <cfRule type="containsText" dxfId="588" priority="4843" operator="containsText" text="Moderada">
      <formula>NOT(ISERROR(SEARCH("Moderada",AR89)))</formula>
    </cfRule>
    <cfRule type="containsText" dxfId="587" priority="4844" operator="containsText" text="Baja">
      <formula>NOT(ISERROR(SEARCH("Baja",AR89)))</formula>
    </cfRule>
  </conditionalFormatting>
  <conditionalFormatting sqref="AR91">
    <cfRule type="containsText" dxfId="586" priority="4776" operator="containsText" text="Alta">
      <formula>NOT(ISERROR(SEARCH("Alta",AR91)))</formula>
    </cfRule>
    <cfRule type="containsText" dxfId="585" priority="4778" operator="containsText" text="Baja">
      <formula>NOT(ISERROR(SEARCH("Baja",AR91)))</formula>
    </cfRule>
    <cfRule type="containsText" dxfId="584" priority="4777" operator="containsText" text="Moderada">
      <formula>NOT(ISERROR(SEARCH("Moderada",AR91)))</formula>
    </cfRule>
    <cfRule type="containsText" dxfId="583" priority="4780" operator="containsText" text="Extrema">
      <formula>NOT(ISERROR(SEARCH("Extrema",AR91)))</formula>
    </cfRule>
    <cfRule type="containsText" dxfId="582" priority="4783" operator="containsText" text="Baja">
      <formula>NOT(ISERROR(SEARCH("Baja",AR91)))</formula>
    </cfRule>
    <cfRule type="containsText" dxfId="581" priority="4782" operator="containsText" text="Moderada">
      <formula>NOT(ISERROR(SEARCH("Moderada",AR91)))</formula>
    </cfRule>
    <cfRule type="containsText" dxfId="580" priority="4781" operator="containsText" text="Alta">
      <formula>NOT(ISERROR(SEARCH("Alta",AR91)))</formula>
    </cfRule>
    <cfRule type="containsText" dxfId="579" priority="4779" operator="containsText" text="VALORAR">
      <formula>NOT(ISERROR(SEARCH("VALORAR",AR91)))</formula>
    </cfRule>
  </conditionalFormatting>
  <conditionalFormatting sqref="AR91:AR92">
    <cfRule type="containsText" dxfId="578" priority="4727" operator="containsText" text="VALORAR">
      <formula>NOT(ISERROR(SEARCH("VALORAR",AR91)))</formula>
    </cfRule>
    <cfRule type="containsText" dxfId="577" priority="4728" operator="containsText" text="Extrema">
      <formula>NOT(ISERROR(SEARCH("Extrema",AR91)))</formula>
    </cfRule>
  </conditionalFormatting>
  <conditionalFormatting sqref="AR92">
    <cfRule type="containsText" dxfId="576" priority="4725" operator="containsText" text="Moderada">
      <formula>NOT(ISERROR(SEARCH("Moderada",AR92)))</formula>
    </cfRule>
    <cfRule type="containsText" dxfId="575" priority="4730" operator="containsText" text="Moderada">
      <formula>NOT(ISERROR(SEARCH("Moderada",AR92)))</formula>
    </cfRule>
    <cfRule type="containsText" dxfId="574" priority="4729" operator="containsText" text="Alta">
      <formula>NOT(ISERROR(SEARCH("Alta",AR92)))</formula>
    </cfRule>
    <cfRule type="containsText" dxfId="573" priority="4731" operator="containsText" text="Baja">
      <formula>NOT(ISERROR(SEARCH("Baja",AR92)))</formula>
    </cfRule>
    <cfRule type="containsText" dxfId="572" priority="4726" operator="containsText" text="Baja">
      <formula>NOT(ISERROR(SEARCH("Baja",AR92)))</formula>
    </cfRule>
    <cfRule type="containsText" dxfId="571" priority="4724" operator="containsText" text="Alta">
      <formula>NOT(ISERROR(SEARCH("Alta",AR92)))</formula>
    </cfRule>
  </conditionalFormatting>
  <conditionalFormatting sqref="AR92:AR93">
    <cfRule type="containsText" dxfId="570" priority="4675" operator="containsText" text="VALORAR">
      <formula>NOT(ISERROR(SEARCH("VALORAR",AR92)))</formula>
    </cfRule>
    <cfRule type="containsText" dxfId="569" priority="4676" operator="containsText" text="Extrema">
      <formula>NOT(ISERROR(SEARCH("Extrema",AR92)))</formula>
    </cfRule>
  </conditionalFormatting>
  <conditionalFormatting sqref="AR93">
    <cfRule type="containsText" dxfId="568" priority="4673" operator="containsText" text="Moderada">
      <formula>NOT(ISERROR(SEARCH("Moderada",AR93)))</formula>
    </cfRule>
    <cfRule type="containsText" dxfId="567" priority="4677" operator="containsText" text="Alta">
      <formula>NOT(ISERROR(SEARCH("Alta",AR93)))</formula>
    </cfRule>
    <cfRule type="containsText" dxfId="566" priority="4672" operator="containsText" text="Alta">
      <formula>NOT(ISERROR(SEARCH("Alta",AR93)))</formula>
    </cfRule>
    <cfRule type="containsText" dxfId="565" priority="4674" operator="containsText" text="Baja">
      <formula>NOT(ISERROR(SEARCH("Baja",AR93)))</formula>
    </cfRule>
    <cfRule type="containsText" dxfId="564" priority="4678" operator="containsText" text="Moderada">
      <formula>NOT(ISERROR(SEARCH("Moderada",AR93)))</formula>
    </cfRule>
    <cfRule type="containsText" dxfId="563" priority="4679" operator="containsText" text="Baja">
      <formula>NOT(ISERROR(SEARCH("Baja",AR93)))</formula>
    </cfRule>
  </conditionalFormatting>
  <conditionalFormatting sqref="AR93:AR94">
    <cfRule type="containsText" dxfId="562" priority="4623" operator="containsText" text="VALORAR">
      <formula>NOT(ISERROR(SEARCH("VALORAR",AR93)))</formula>
    </cfRule>
    <cfRule type="containsText" dxfId="561" priority="4624" operator="containsText" text="Extrema">
      <formula>NOT(ISERROR(SEARCH("Extrema",AR93)))</formula>
    </cfRule>
  </conditionalFormatting>
  <conditionalFormatting sqref="AR94">
    <cfRule type="containsText" dxfId="560" priority="4627" operator="containsText" text="Baja">
      <formula>NOT(ISERROR(SEARCH("Baja",AR94)))</formula>
    </cfRule>
    <cfRule type="containsText" dxfId="559" priority="4626" operator="containsText" text="Moderada">
      <formula>NOT(ISERROR(SEARCH("Moderada",AR94)))</formula>
    </cfRule>
    <cfRule type="containsText" dxfId="558" priority="4625" operator="containsText" text="Alta">
      <formula>NOT(ISERROR(SEARCH("Alta",AR94)))</formula>
    </cfRule>
    <cfRule type="containsText" dxfId="557" priority="4622" operator="containsText" text="Baja">
      <formula>NOT(ISERROR(SEARCH("Baja",AR94)))</formula>
    </cfRule>
    <cfRule type="containsText" dxfId="556" priority="4621" operator="containsText" text="Moderada">
      <formula>NOT(ISERROR(SEARCH("Moderada",AR94)))</formula>
    </cfRule>
    <cfRule type="containsText" dxfId="555" priority="4620" operator="containsText" text="Alta">
      <formula>NOT(ISERROR(SEARCH("Alta",AR94)))</formula>
    </cfRule>
  </conditionalFormatting>
  <conditionalFormatting sqref="AR94:AR95">
    <cfRule type="containsText" dxfId="554" priority="4571" operator="containsText" text="VALORAR">
      <formula>NOT(ISERROR(SEARCH("VALORAR",AR94)))</formula>
    </cfRule>
    <cfRule type="containsText" dxfId="553" priority="4572" operator="containsText" text="Extrema">
      <formula>NOT(ISERROR(SEARCH("Extrema",AR94)))</formula>
    </cfRule>
  </conditionalFormatting>
  <conditionalFormatting sqref="AR95">
    <cfRule type="containsText" dxfId="552" priority="4567" operator="containsText" text="Extrema">
      <formula>NOT(ISERROR(SEARCH("Extrema",AR95)))</formula>
    </cfRule>
    <cfRule type="containsText" dxfId="551" priority="4566" operator="containsText" text="VALORAR">
      <formula>NOT(ISERROR(SEARCH("VALORAR",AR95)))</formula>
    </cfRule>
    <cfRule type="containsText" dxfId="550" priority="4574" operator="containsText" text="Moderada">
      <formula>NOT(ISERROR(SEARCH("Moderada",AR95)))</formula>
    </cfRule>
    <cfRule type="containsText" dxfId="549" priority="4575" operator="containsText" text="Baja">
      <formula>NOT(ISERROR(SEARCH("Baja",AR95)))</formula>
    </cfRule>
    <cfRule type="containsText" dxfId="548" priority="4573" operator="containsText" text="Alta">
      <formula>NOT(ISERROR(SEARCH("Alta",AR95)))</formula>
    </cfRule>
    <cfRule type="containsText" dxfId="547" priority="4568" operator="containsText" text="Alta">
      <formula>NOT(ISERROR(SEARCH("Alta",AR95)))</formula>
    </cfRule>
    <cfRule type="containsText" dxfId="546" priority="4570" operator="containsText" text="Baja">
      <formula>NOT(ISERROR(SEARCH("Baja",AR95)))</formula>
    </cfRule>
    <cfRule type="containsText" dxfId="545" priority="4569" operator="containsText" text="Moderada">
      <formula>NOT(ISERROR(SEARCH("Moderada",AR95)))</formula>
    </cfRule>
  </conditionalFormatting>
  <conditionalFormatting sqref="AR98">
    <cfRule type="containsText" dxfId="544" priority="4456" operator="containsText" text="Moderada">
      <formula>NOT(ISERROR(SEARCH("Moderada",AR98)))</formula>
    </cfRule>
    <cfRule type="containsText" dxfId="543" priority="4457" operator="containsText" text="Baja">
      <formula>NOT(ISERROR(SEARCH("Baja",AR98)))</formula>
    </cfRule>
    <cfRule type="containsText" dxfId="542" priority="4452" operator="containsText" text="Baja">
      <formula>NOT(ISERROR(SEARCH("Baja",AR98)))</formula>
    </cfRule>
    <cfRule type="containsText" dxfId="541" priority="4449" operator="containsText" text="Extrema">
      <formula>NOT(ISERROR(SEARCH("Extrema",AR98)))</formula>
    </cfRule>
    <cfRule type="containsText" dxfId="540" priority="4448" operator="containsText" text="VALORAR">
      <formula>NOT(ISERROR(SEARCH("VALORAR",AR98)))</formula>
    </cfRule>
    <cfRule type="containsText" dxfId="539" priority="4450" operator="containsText" text="Alta">
      <formula>NOT(ISERROR(SEARCH("Alta",AR98)))</formula>
    </cfRule>
    <cfRule type="containsText" dxfId="538" priority="4455" operator="containsText" text="Alta">
      <formula>NOT(ISERROR(SEARCH("Alta",AR98)))</formula>
    </cfRule>
    <cfRule type="containsText" dxfId="537" priority="4451" operator="containsText" text="Moderada">
      <formula>NOT(ISERROR(SEARCH("Moderada",AR98)))</formula>
    </cfRule>
  </conditionalFormatting>
  <conditionalFormatting sqref="AR98:AR99">
    <cfRule type="containsText" dxfId="536" priority="4453" operator="containsText" text="VALORAR">
      <formula>NOT(ISERROR(SEARCH("VALORAR",AR98)))</formula>
    </cfRule>
    <cfRule type="containsText" dxfId="535" priority="4454" operator="containsText" text="Extrema">
      <formula>NOT(ISERROR(SEARCH("Extrema",AR98)))</formula>
    </cfRule>
  </conditionalFormatting>
  <conditionalFormatting sqref="AR99">
    <cfRule type="containsText" dxfId="534" priority="4506" operator="containsText" text="Extrema">
      <formula>NOT(ISERROR(SEARCH("Extrema",AR99)))</formula>
    </cfRule>
    <cfRule type="containsText" dxfId="533" priority="4507" operator="containsText" text="Alta">
      <formula>NOT(ISERROR(SEARCH("Alta",AR99)))</formula>
    </cfRule>
    <cfRule type="containsText" dxfId="532" priority="4508" operator="containsText" text="Moderada">
      <formula>NOT(ISERROR(SEARCH("Moderada",AR99)))</formula>
    </cfRule>
    <cfRule type="containsText" dxfId="531" priority="4504" operator="containsText" text="Baja">
      <formula>NOT(ISERROR(SEARCH("Baja",AR99)))</formula>
    </cfRule>
    <cfRule type="containsText" dxfId="530" priority="4509" operator="containsText" text="Baja">
      <formula>NOT(ISERROR(SEARCH("Baja",AR99)))</formula>
    </cfRule>
    <cfRule type="containsText" dxfId="529" priority="4505" operator="containsText" text="VALORAR">
      <formula>NOT(ISERROR(SEARCH("VALORAR",AR99)))</formula>
    </cfRule>
    <cfRule type="containsText" dxfId="528" priority="4503" operator="containsText" text="Moderada">
      <formula>NOT(ISERROR(SEARCH("Moderada",AR99)))</formula>
    </cfRule>
    <cfRule type="containsText" dxfId="527" priority="4502" operator="containsText" text="Alta">
      <formula>NOT(ISERROR(SEARCH("Alta",AR99)))</formula>
    </cfRule>
  </conditionalFormatting>
  <conditionalFormatting sqref="AR100">
    <cfRule type="containsText" dxfId="526" priority="4399" operator="containsText" text="Moderada">
      <formula>NOT(ISERROR(SEARCH("Moderada",AR100)))</formula>
    </cfRule>
    <cfRule type="containsText" dxfId="525" priority="4405" operator="containsText" text="Baja">
      <formula>NOT(ISERROR(SEARCH("Baja",AR100)))</formula>
    </cfRule>
    <cfRule type="containsText" dxfId="524" priority="4403" operator="containsText" text="Alta">
      <formula>NOT(ISERROR(SEARCH("Alta",AR100)))</formula>
    </cfRule>
    <cfRule type="containsText" dxfId="523" priority="4402" operator="containsText" text="Extrema">
      <formula>NOT(ISERROR(SEARCH("Extrema",AR100)))</formula>
    </cfRule>
    <cfRule type="containsText" dxfId="522" priority="4401" operator="containsText" text="VALORAR">
      <formula>NOT(ISERROR(SEARCH("VALORAR",AR100)))</formula>
    </cfRule>
    <cfRule type="containsText" dxfId="521" priority="4400" operator="containsText" text="Baja">
      <formula>NOT(ISERROR(SEARCH("Baja",AR100)))</formula>
    </cfRule>
    <cfRule type="containsText" dxfId="520" priority="4398" operator="containsText" text="Alta">
      <formula>NOT(ISERROR(SEARCH("Alta",AR100)))</formula>
    </cfRule>
    <cfRule type="containsText" dxfId="519" priority="4404" operator="containsText" text="Moderada">
      <formula>NOT(ISERROR(SEARCH("Moderada",AR100)))</formula>
    </cfRule>
  </conditionalFormatting>
  <conditionalFormatting sqref="AR100:AR101">
    <cfRule type="containsText" dxfId="518" priority="4350" operator="containsText" text="Extrema">
      <formula>NOT(ISERROR(SEARCH("Extrema",AR100)))</formula>
    </cfRule>
    <cfRule type="containsText" dxfId="517" priority="4349" operator="containsText" text="VALORAR">
      <formula>NOT(ISERROR(SEARCH("VALORAR",AR100)))</formula>
    </cfRule>
  </conditionalFormatting>
  <conditionalFormatting sqref="AR101">
    <cfRule type="containsText" dxfId="516" priority="4353" operator="containsText" text="Baja">
      <formula>NOT(ISERROR(SEARCH("Baja",AR101)))</formula>
    </cfRule>
    <cfRule type="containsText" dxfId="515" priority="4352" operator="containsText" text="Moderada">
      <formula>NOT(ISERROR(SEARCH("Moderada",AR101)))</formula>
    </cfRule>
    <cfRule type="containsText" dxfId="514" priority="4351" operator="containsText" text="Alta">
      <formula>NOT(ISERROR(SEARCH("Alta",AR101)))</formula>
    </cfRule>
    <cfRule type="containsText" dxfId="513" priority="4348" operator="containsText" text="Baja">
      <formula>NOT(ISERROR(SEARCH("Baja",AR101)))</formula>
    </cfRule>
    <cfRule type="containsText" dxfId="512" priority="4347" operator="containsText" text="Moderada">
      <formula>NOT(ISERROR(SEARCH("Moderada",AR101)))</formula>
    </cfRule>
    <cfRule type="containsText" dxfId="511" priority="4346" operator="containsText" text="Alta">
      <formula>NOT(ISERROR(SEARCH("Alta",AR101)))</formula>
    </cfRule>
    <cfRule type="containsText" dxfId="510" priority="4345" operator="containsText" text="Extrema">
      <formula>NOT(ISERROR(SEARCH("Extrema",AR101)))</formula>
    </cfRule>
    <cfRule type="containsText" dxfId="509" priority="4344" operator="containsText" text="VALORAR">
      <formula>NOT(ISERROR(SEARCH("VALORAR",AR101)))</formula>
    </cfRule>
  </conditionalFormatting>
  <conditionalFormatting sqref="AR104">
    <cfRule type="containsText" dxfId="508" priority="4242" operator="containsText" text="Extrema">
      <formula>NOT(ISERROR(SEARCH("Extrema",AR104)))</formula>
    </cfRule>
    <cfRule type="containsText" dxfId="507" priority="4241" operator="containsText" text="VALORAR">
      <formula>NOT(ISERROR(SEARCH("VALORAR",AR104)))</formula>
    </cfRule>
    <cfRule type="containsText" dxfId="506" priority="4245" operator="containsText" text="Baja">
      <formula>NOT(ISERROR(SEARCH("Baja",AR104)))</formula>
    </cfRule>
    <cfRule type="containsText" dxfId="505" priority="4240" operator="containsText" text="Baja">
      <formula>NOT(ISERROR(SEARCH("Baja",AR104)))</formula>
    </cfRule>
    <cfRule type="containsText" dxfId="504" priority="4244" operator="containsText" text="Moderada">
      <formula>NOT(ISERROR(SEARCH("Moderada",AR104)))</formula>
    </cfRule>
    <cfRule type="containsText" dxfId="503" priority="4243" operator="containsText" text="Alta">
      <formula>NOT(ISERROR(SEARCH("Alta",AR104)))</formula>
    </cfRule>
    <cfRule type="containsText" dxfId="502" priority="4239" operator="containsText" text="Moderada">
      <formula>NOT(ISERROR(SEARCH("Moderada",AR104)))</formula>
    </cfRule>
    <cfRule type="containsText" dxfId="501" priority="4237" operator="containsText" text="Extrema">
      <formula>NOT(ISERROR(SEARCH("Extrema",AR104)))</formula>
    </cfRule>
    <cfRule type="containsText" dxfId="500" priority="4238" operator="containsText" text="Alta">
      <formula>NOT(ISERROR(SEARCH("Alta",AR104)))</formula>
    </cfRule>
    <cfRule type="containsText" dxfId="499" priority="4236" operator="containsText" text="VALORAR">
      <formula>NOT(ISERROR(SEARCH("VALORAR",AR104)))</formula>
    </cfRule>
  </conditionalFormatting>
  <conditionalFormatting sqref="AR107">
    <cfRule type="containsText" dxfId="498" priority="4132" operator="containsText" text="Baja">
      <formula>NOT(ISERROR(SEARCH("Baja",AR107)))</formula>
    </cfRule>
    <cfRule type="containsText" dxfId="497" priority="4133" operator="containsText" text="VALORAR">
      <formula>NOT(ISERROR(SEARCH("VALORAR",AR107)))</formula>
    </cfRule>
    <cfRule type="containsText" dxfId="496" priority="4128" operator="containsText" text="VALORAR">
      <formula>NOT(ISERROR(SEARCH("VALORAR",AR107)))</formula>
    </cfRule>
    <cfRule type="containsText" dxfId="495" priority="4131" operator="containsText" text="Moderada">
      <formula>NOT(ISERROR(SEARCH("Moderada",AR107)))</formula>
    </cfRule>
    <cfRule type="containsText" dxfId="494" priority="4134" operator="containsText" text="Extrema">
      <formula>NOT(ISERROR(SEARCH("Extrema",AR107)))</formula>
    </cfRule>
    <cfRule type="containsText" dxfId="493" priority="4135" operator="containsText" text="Alta">
      <formula>NOT(ISERROR(SEARCH("Alta",AR107)))</formula>
    </cfRule>
    <cfRule type="containsText" dxfId="492" priority="4130" operator="containsText" text="Alta">
      <formula>NOT(ISERROR(SEARCH("Alta",AR107)))</formula>
    </cfRule>
    <cfRule type="containsText" dxfId="491" priority="4136" operator="containsText" text="Moderada">
      <formula>NOT(ISERROR(SEARCH("Moderada",AR107)))</formula>
    </cfRule>
    <cfRule type="containsText" dxfId="490" priority="4137" operator="containsText" text="Baja">
      <formula>NOT(ISERROR(SEARCH("Baja",AR107)))</formula>
    </cfRule>
    <cfRule type="containsText" dxfId="489" priority="4129" operator="containsText" text="Extrema">
      <formula>NOT(ISERROR(SEARCH("Extrema",AR107)))</formula>
    </cfRule>
  </conditionalFormatting>
  <conditionalFormatting sqref="AR110">
    <cfRule type="containsText" dxfId="488" priority="4027" operator="containsText" text="Alta">
      <formula>NOT(ISERROR(SEARCH("Alta",AR110)))</formula>
    </cfRule>
    <cfRule type="containsText" dxfId="487" priority="4026" operator="containsText" text="Extrema">
      <formula>NOT(ISERROR(SEARCH("Extrema",AR110)))</formula>
    </cfRule>
    <cfRule type="containsText" dxfId="486" priority="4025" operator="containsText" text="VALORAR">
      <formula>NOT(ISERROR(SEARCH("VALORAR",AR110)))</formula>
    </cfRule>
    <cfRule type="containsText" dxfId="485" priority="4024" operator="containsText" text="Baja">
      <formula>NOT(ISERROR(SEARCH("Baja",AR110)))</formula>
    </cfRule>
    <cfRule type="containsText" dxfId="484" priority="4023" operator="containsText" text="Moderada">
      <formula>NOT(ISERROR(SEARCH("Moderada",AR110)))</formula>
    </cfRule>
    <cfRule type="containsText" dxfId="483" priority="4022" operator="containsText" text="Alta">
      <formula>NOT(ISERROR(SEARCH("Alta",AR110)))</formula>
    </cfRule>
    <cfRule type="containsText" dxfId="482" priority="4029" operator="containsText" text="Baja">
      <formula>NOT(ISERROR(SEARCH("Baja",AR110)))</formula>
    </cfRule>
    <cfRule type="containsText" dxfId="481" priority="4028" operator="containsText" text="Moderada">
      <formula>NOT(ISERROR(SEARCH("Moderada",AR110)))</formula>
    </cfRule>
  </conditionalFormatting>
  <conditionalFormatting sqref="AR110:AR111">
    <cfRule type="containsText" dxfId="480" priority="3866" operator="containsText" text="Extrema">
      <formula>NOT(ISERROR(SEARCH("Extrema",AR110)))</formula>
    </cfRule>
    <cfRule type="containsText" dxfId="479" priority="3865" operator="containsText" text="VALORAR">
      <formula>NOT(ISERROR(SEARCH("VALORAR",AR110)))</formula>
    </cfRule>
  </conditionalFormatting>
  <conditionalFormatting sqref="AR111">
    <cfRule type="containsText" dxfId="478" priority="3863" operator="containsText" text="Moderada">
      <formula>NOT(ISERROR(SEARCH("Moderada",AR111)))</formula>
    </cfRule>
    <cfRule type="containsText" dxfId="477" priority="3864" operator="containsText" text="Baja">
      <formula>NOT(ISERROR(SEARCH("Baja",AR111)))</formula>
    </cfRule>
    <cfRule type="containsText" dxfId="476" priority="3867" operator="containsText" text="Alta">
      <formula>NOT(ISERROR(SEARCH("Alta",AR111)))</formula>
    </cfRule>
    <cfRule type="containsText" dxfId="475" priority="3869" operator="containsText" text="Baja">
      <formula>NOT(ISERROR(SEARCH("Baja",AR111)))</formula>
    </cfRule>
    <cfRule type="containsText" dxfId="474" priority="3868" operator="containsText" text="Moderada">
      <formula>NOT(ISERROR(SEARCH("Moderada",AR111)))</formula>
    </cfRule>
    <cfRule type="containsText" dxfId="473" priority="3860" operator="containsText" text="VALORAR">
      <formula>NOT(ISERROR(SEARCH("VALORAR",AR111)))</formula>
    </cfRule>
    <cfRule type="containsText" dxfId="472" priority="3861" operator="containsText" text="Extrema">
      <formula>NOT(ISERROR(SEARCH("Extrema",AR111)))</formula>
    </cfRule>
    <cfRule type="containsText" dxfId="471" priority="3862" operator="containsText" text="Alta">
      <formula>NOT(ISERROR(SEARCH("Alta",AR111)))</formula>
    </cfRule>
  </conditionalFormatting>
  <conditionalFormatting sqref="AR113">
    <cfRule type="containsText" dxfId="470" priority="3968" operator="containsText" text="VALORAR">
      <formula>NOT(ISERROR(SEARCH("VALORAR",AR113)))</formula>
    </cfRule>
    <cfRule type="containsText" dxfId="469" priority="3969" operator="containsText" text="Extrema">
      <formula>NOT(ISERROR(SEARCH("Extrema",AR113)))</formula>
    </cfRule>
    <cfRule type="containsText" dxfId="468" priority="3970" operator="containsText" text="Alta">
      <formula>NOT(ISERROR(SEARCH("Alta",AR113)))</formula>
    </cfRule>
    <cfRule type="containsText" dxfId="467" priority="3971" operator="containsText" text="Moderada">
      <formula>NOT(ISERROR(SEARCH("Moderada",AR113)))</formula>
    </cfRule>
    <cfRule type="containsText" dxfId="466" priority="3972" operator="containsText" text="Baja">
      <formula>NOT(ISERROR(SEARCH("Baja",AR113)))</formula>
    </cfRule>
    <cfRule type="containsText" dxfId="465" priority="3973" operator="containsText" text="VALORAR">
      <formula>NOT(ISERROR(SEARCH("VALORAR",AR113)))</formula>
    </cfRule>
    <cfRule type="containsText" dxfId="464" priority="3977" operator="containsText" text="Baja">
      <formula>NOT(ISERROR(SEARCH("Baja",AR113)))</formula>
    </cfRule>
    <cfRule type="containsText" dxfId="463" priority="3974" operator="containsText" text="Extrema">
      <formula>NOT(ISERROR(SEARCH("Extrema",AR113)))</formula>
    </cfRule>
    <cfRule type="containsText" dxfId="462" priority="3975" operator="containsText" text="Alta">
      <formula>NOT(ISERROR(SEARCH("Alta",AR113)))</formula>
    </cfRule>
    <cfRule type="containsText" dxfId="461" priority="3976" operator="containsText" text="Moderada">
      <formula>NOT(ISERROR(SEARCH("Moderada",AR113)))</formula>
    </cfRule>
  </conditionalFormatting>
  <conditionalFormatting sqref="AR116">
    <cfRule type="containsText" dxfId="460" priority="3728" operator="containsText" text="VALORAR">
      <formula>NOT(ISERROR(SEARCH("VALORAR",AR116)))</formula>
    </cfRule>
    <cfRule type="containsText" dxfId="459" priority="3729" operator="containsText" text="Extrema">
      <formula>NOT(ISERROR(SEARCH("Extrema",AR116)))</formula>
    </cfRule>
    <cfRule type="containsText" dxfId="458" priority="3730" operator="containsText" text="Alta">
      <formula>NOT(ISERROR(SEARCH("Alta",AR116)))</formula>
    </cfRule>
    <cfRule type="containsText" dxfId="457" priority="3735" operator="containsText" text="Alta">
      <formula>NOT(ISERROR(SEARCH("Alta",AR116)))</formula>
    </cfRule>
    <cfRule type="containsText" dxfId="456" priority="3736" operator="containsText" text="Moderada">
      <formula>NOT(ISERROR(SEARCH("Moderada",AR116)))</formula>
    </cfRule>
    <cfRule type="containsText" dxfId="455" priority="3737" operator="containsText" text="Baja">
      <formula>NOT(ISERROR(SEARCH("Baja",AR116)))</formula>
    </cfRule>
    <cfRule type="containsText" dxfId="454" priority="3734" operator="containsText" text="Extrema">
      <formula>NOT(ISERROR(SEARCH("Extrema",AR116)))</formula>
    </cfRule>
    <cfRule type="containsText" dxfId="453" priority="3731" operator="containsText" text="Moderada">
      <formula>NOT(ISERROR(SEARCH("Moderada",AR116)))</formula>
    </cfRule>
    <cfRule type="containsText" dxfId="452" priority="3732" operator="containsText" text="Baja">
      <formula>NOT(ISERROR(SEARCH("Baja",AR116)))</formula>
    </cfRule>
    <cfRule type="containsText" dxfId="451" priority="3733" operator="containsText" text="VALORAR">
      <formula>NOT(ISERROR(SEARCH("VALORAR",AR116)))</formula>
    </cfRule>
  </conditionalFormatting>
  <conditionalFormatting sqref="AR118">
    <cfRule type="containsText" dxfId="450" priority="3800" operator="containsText" text="Extrema">
      <formula>NOT(ISERROR(SEARCH("Extrema",AR118)))</formula>
    </cfRule>
    <cfRule type="containsText" dxfId="449" priority="3801" operator="containsText" text="Alta">
      <formula>NOT(ISERROR(SEARCH("Alta",AR118)))</formula>
    </cfRule>
    <cfRule type="containsText" dxfId="448" priority="3797" operator="containsText" text="Moderada">
      <formula>NOT(ISERROR(SEARCH("Moderada",AR118)))</formula>
    </cfRule>
    <cfRule type="containsText" dxfId="447" priority="3796" operator="containsText" text="Alta">
      <formula>NOT(ISERROR(SEARCH("Alta",AR118)))</formula>
    </cfRule>
    <cfRule type="containsText" dxfId="446" priority="3795" operator="containsText" text="Extrema">
      <formula>NOT(ISERROR(SEARCH("Extrema",AR118)))</formula>
    </cfRule>
    <cfRule type="containsText" dxfId="445" priority="3794" operator="containsText" text="VALORAR">
      <formula>NOT(ISERROR(SEARCH("VALORAR",AR118)))</formula>
    </cfRule>
    <cfRule type="containsText" dxfId="444" priority="3802" operator="containsText" text="Moderada">
      <formula>NOT(ISERROR(SEARCH("Moderada",AR118)))</formula>
    </cfRule>
    <cfRule type="containsText" dxfId="443" priority="3799" operator="containsText" text="VALORAR">
      <formula>NOT(ISERROR(SEARCH("VALORAR",AR118)))</formula>
    </cfRule>
    <cfRule type="containsText" dxfId="442" priority="3798" operator="containsText" text="Baja">
      <formula>NOT(ISERROR(SEARCH("Baja",AR118)))</formula>
    </cfRule>
    <cfRule type="containsText" dxfId="441" priority="3803" operator="containsText" text="Baja">
      <formula>NOT(ISERROR(SEARCH("Baja",AR118)))</formula>
    </cfRule>
  </conditionalFormatting>
  <conditionalFormatting sqref="AR120">
    <cfRule type="containsText" dxfId="440" priority="3667" operator="containsText" text="VALORAR">
      <formula>NOT(ISERROR(SEARCH("VALORAR",AR120)))</formula>
    </cfRule>
    <cfRule type="containsText" dxfId="439" priority="3665" operator="containsText" text="Moderada">
      <formula>NOT(ISERROR(SEARCH("Moderada",AR120)))</formula>
    </cfRule>
    <cfRule type="containsText" dxfId="438" priority="3664" operator="containsText" text="Alta">
      <formula>NOT(ISERROR(SEARCH("Alta",AR120)))</formula>
    </cfRule>
    <cfRule type="containsText" dxfId="437" priority="3666" operator="containsText" text="Baja">
      <formula>NOT(ISERROR(SEARCH("Baja",AR120)))</formula>
    </cfRule>
    <cfRule type="containsText" dxfId="436" priority="3671" operator="containsText" text="Baja">
      <formula>NOT(ISERROR(SEARCH("Baja",AR120)))</formula>
    </cfRule>
    <cfRule type="containsText" dxfId="435" priority="3669" operator="containsText" text="Alta">
      <formula>NOT(ISERROR(SEARCH("Alta",AR120)))</formula>
    </cfRule>
    <cfRule type="containsText" dxfId="434" priority="3668" operator="containsText" text="Extrema">
      <formula>NOT(ISERROR(SEARCH("Extrema",AR120)))</formula>
    </cfRule>
    <cfRule type="containsText" dxfId="433" priority="3670" operator="containsText" text="Moderada">
      <formula>NOT(ISERROR(SEARCH("Moderada",AR120)))</formula>
    </cfRule>
  </conditionalFormatting>
  <conditionalFormatting sqref="AR120:AR121">
    <cfRule type="containsText" dxfId="432" priority="3615" operator="containsText" text="VALORAR">
      <formula>NOT(ISERROR(SEARCH("VALORAR",AR120)))</formula>
    </cfRule>
    <cfRule type="containsText" dxfId="431" priority="3616" operator="containsText" text="Extrema">
      <formula>NOT(ISERROR(SEARCH("Extrema",AR120)))</formula>
    </cfRule>
  </conditionalFormatting>
  <conditionalFormatting sqref="AR121">
    <cfRule type="containsText" dxfId="430" priority="3613" operator="containsText" text="Moderada">
      <formula>NOT(ISERROR(SEARCH("Moderada",AR121)))</formula>
    </cfRule>
    <cfRule type="containsText" dxfId="429" priority="3619" operator="containsText" text="Baja">
      <formula>NOT(ISERROR(SEARCH("Baja",AR121)))</formula>
    </cfRule>
    <cfRule type="containsText" dxfId="428" priority="3618" operator="containsText" text="Moderada">
      <formula>NOT(ISERROR(SEARCH("Moderada",AR121)))</formula>
    </cfRule>
    <cfRule type="containsText" dxfId="427" priority="3612" operator="containsText" text="Alta">
      <formula>NOT(ISERROR(SEARCH("Alta",AR121)))</formula>
    </cfRule>
    <cfRule type="containsText" dxfId="426" priority="3617" operator="containsText" text="Alta">
      <formula>NOT(ISERROR(SEARCH("Alta",AR121)))</formula>
    </cfRule>
    <cfRule type="containsText" dxfId="425" priority="3614" operator="containsText" text="Baja">
      <formula>NOT(ISERROR(SEARCH("Baja",AR121)))</formula>
    </cfRule>
  </conditionalFormatting>
  <conditionalFormatting sqref="AR121:AR122">
    <cfRule type="containsText" dxfId="424" priority="3564" operator="containsText" text="Extrema">
      <formula>NOT(ISERROR(SEARCH("Extrema",AR121)))</formula>
    </cfRule>
    <cfRule type="containsText" dxfId="423" priority="3563" operator="containsText" text="VALORAR">
      <formula>NOT(ISERROR(SEARCH("VALORAR",AR121)))</formula>
    </cfRule>
  </conditionalFormatting>
  <conditionalFormatting sqref="AR122">
    <cfRule type="containsText" dxfId="422" priority="3558" operator="containsText" text="VALORAR">
      <formula>NOT(ISERROR(SEARCH("VALORAR",AR122)))</formula>
    </cfRule>
    <cfRule type="containsText" dxfId="421" priority="3567" operator="containsText" text="Baja">
      <formula>NOT(ISERROR(SEARCH("Baja",AR122)))</formula>
    </cfRule>
    <cfRule type="containsText" dxfId="420" priority="3566" operator="containsText" text="Moderada">
      <formula>NOT(ISERROR(SEARCH("Moderada",AR122)))</formula>
    </cfRule>
    <cfRule type="containsText" dxfId="419" priority="3565" operator="containsText" text="Alta">
      <formula>NOT(ISERROR(SEARCH("Alta",AR122)))</formula>
    </cfRule>
    <cfRule type="containsText" dxfId="418" priority="3561" operator="containsText" text="Moderada">
      <formula>NOT(ISERROR(SEARCH("Moderada",AR122)))</formula>
    </cfRule>
    <cfRule type="containsText" dxfId="417" priority="3560" operator="containsText" text="Alta">
      <formula>NOT(ISERROR(SEARCH("Alta",AR122)))</formula>
    </cfRule>
    <cfRule type="containsText" dxfId="416" priority="3559" operator="containsText" text="Extrema">
      <formula>NOT(ISERROR(SEARCH("Extrema",AR122)))</formula>
    </cfRule>
    <cfRule type="containsText" dxfId="415" priority="3562" operator="containsText" text="Baja">
      <formula>NOT(ISERROR(SEARCH("Baja",AR122)))</formula>
    </cfRule>
  </conditionalFormatting>
  <conditionalFormatting sqref="AR124">
    <cfRule type="containsText" dxfId="414" priority="3501" operator="containsText" text="Baja">
      <formula>NOT(ISERROR(SEARCH("Baja",AR124)))</formula>
    </cfRule>
    <cfRule type="containsText" dxfId="413" priority="3500" operator="containsText" text="Moderada">
      <formula>NOT(ISERROR(SEARCH("Moderada",AR124)))</formula>
    </cfRule>
    <cfRule type="containsText" dxfId="412" priority="3499" operator="containsText" text="Alta">
      <formula>NOT(ISERROR(SEARCH("Alta",AR124)))</formula>
    </cfRule>
    <cfRule type="containsText" dxfId="411" priority="3498" operator="containsText" text="Extrema">
      <formula>NOT(ISERROR(SEARCH("Extrema",AR124)))</formula>
    </cfRule>
    <cfRule type="containsText" dxfId="410" priority="3497" operator="containsText" text="VALORAR">
      <formula>NOT(ISERROR(SEARCH("VALORAR",AR124)))</formula>
    </cfRule>
    <cfRule type="containsText" dxfId="409" priority="3496" operator="containsText" text="Baja">
      <formula>NOT(ISERROR(SEARCH("Baja",AR124)))</formula>
    </cfRule>
    <cfRule type="containsText" dxfId="408" priority="3495" operator="containsText" text="Moderada">
      <formula>NOT(ISERROR(SEARCH("Moderada",AR124)))</formula>
    </cfRule>
    <cfRule type="containsText" dxfId="407" priority="3494" operator="containsText" text="Alta">
      <formula>NOT(ISERROR(SEARCH("Alta",AR124)))</formula>
    </cfRule>
  </conditionalFormatting>
  <conditionalFormatting sqref="AR124:AR125">
    <cfRule type="containsText" dxfId="406" priority="3446" operator="containsText" text="Extrema">
      <formula>NOT(ISERROR(SEARCH("Extrema",AR124)))</formula>
    </cfRule>
    <cfRule type="containsText" dxfId="405" priority="3445" operator="containsText" text="VALORAR">
      <formula>NOT(ISERROR(SEARCH("VALORAR",AR124)))</formula>
    </cfRule>
  </conditionalFormatting>
  <conditionalFormatting sqref="AR125">
    <cfRule type="containsText" dxfId="404" priority="3449" operator="containsText" text="Baja">
      <formula>NOT(ISERROR(SEARCH("Baja",AR125)))</formula>
    </cfRule>
    <cfRule type="containsText" dxfId="403" priority="3448" operator="containsText" text="Moderada">
      <formula>NOT(ISERROR(SEARCH("Moderada",AR125)))</formula>
    </cfRule>
    <cfRule type="containsText" dxfId="402" priority="3447" operator="containsText" text="Alta">
      <formula>NOT(ISERROR(SEARCH("Alta",AR125)))</formula>
    </cfRule>
    <cfRule type="containsText" dxfId="401" priority="3444" operator="containsText" text="Baja">
      <formula>NOT(ISERROR(SEARCH("Baja",AR125)))</formula>
    </cfRule>
    <cfRule type="containsText" dxfId="400" priority="3442" operator="containsText" text="Alta">
      <formula>NOT(ISERROR(SEARCH("Alta",AR125)))</formula>
    </cfRule>
    <cfRule type="containsText" dxfId="399" priority="3443" operator="containsText" text="Moderada">
      <formula>NOT(ISERROR(SEARCH("Moderada",AR125)))</formula>
    </cfRule>
  </conditionalFormatting>
  <conditionalFormatting sqref="AR125:AR127">
    <cfRule type="containsText" dxfId="398" priority="3327" operator="containsText" text="VALORAR">
      <formula>NOT(ISERROR(SEARCH("VALORAR",AR125)))</formula>
    </cfRule>
    <cfRule type="containsText" dxfId="397" priority="3328" operator="containsText" text="Extrema">
      <formula>NOT(ISERROR(SEARCH("Extrema",AR125)))</formula>
    </cfRule>
  </conditionalFormatting>
  <conditionalFormatting sqref="AR126">
    <cfRule type="containsText" dxfId="396" priority="3331" operator="containsText" text="Baja">
      <formula>NOT(ISERROR(SEARCH("Baja",AR126)))</formula>
    </cfRule>
    <cfRule type="containsText" dxfId="395" priority="3324" operator="containsText" text="Alta">
      <formula>NOT(ISERROR(SEARCH("Alta",AR126)))</formula>
    </cfRule>
    <cfRule type="containsText" dxfId="394" priority="3325" operator="containsText" text="Moderada">
      <formula>NOT(ISERROR(SEARCH("Moderada",AR126)))</formula>
    </cfRule>
    <cfRule type="containsText" dxfId="393" priority="3326" operator="containsText" text="Baja">
      <formula>NOT(ISERROR(SEARCH("Baja",AR126)))</formula>
    </cfRule>
    <cfRule type="containsText" dxfId="392" priority="3323" operator="containsText" text="Extrema">
      <formula>NOT(ISERROR(SEARCH("Extrema",AR126)))</formula>
    </cfRule>
    <cfRule type="containsText" dxfId="391" priority="3322" operator="containsText" text="VALORAR">
      <formula>NOT(ISERROR(SEARCH("VALORAR",AR126)))</formula>
    </cfRule>
    <cfRule type="containsText" dxfId="390" priority="3329" operator="containsText" text="Alta">
      <formula>NOT(ISERROR(SEARCH("Alta",AR126)))</formula>
    </cfRule>
    <cfRule type="containsText" dxfId="389" priority="3330" operator="containsText" text="Moderada">
      <formula>NOT(ISERROR(SEARCH("Moderada",AR126)))</formula>
    </cfRule>
  </conditionalFormatting>
  <conditionalFormatting sqref="AR127">
    <cfRule type="containsText" dxfId="388" priority="3394" operator="containsText" text="Extrema">
      <formula>NOT(ISERROR(SEARCH("Extrema",AR127)))</formula>
    </cfRule>
    <cfRule type="containsText" dxfId="387" priority="3391" operator="containsText" text="Moderada">
      <formula>NOT(ISERROR(SEARCH("Moderada",AR127)))</formula>
    </cfRule>
    <cfRule type="containsText" dxfId="386" priority="3397" operator="containsText" text="Baja">
      <formula>NOT(ISERROR(SEARCH("Baja",AR127)))</formula>
    </cfRule>
    <cfRule type="containsText" dxfId="385" priority="3396" operator="containsText" text="Moderada">
      <formula>NOT(ISERROR(SEARCH("Moderada",AR127)))</formula>
    </cfRule>
    <cfRule type="containsText" dxfId="384" priority="3395" operator="containsText" text="Alta">
      <formula>NOT(ISERROR(SEARCH("Alta",AR127)))</formula>
    </cfRule>
    <cfRule type="containsText" dxfId="383" priority="3393" operator="containsText" text="VALORAR">
      <formula>NOT(ISERROR(SEARCH("VALORAR",AR127)))</formula>
    </cfRule>
    <cfRule type="containsText" dxfId="382" priority="3392" operator="containsText" text="Baja">
      <formula>NOT(ISERROR(SEARCH("Baja",AR127)))</formula>
    </cfRule>
    <cfRule type="containsText" dxfId="381" priority="3390" operator="containsText" text="Alta">
      <formula>NOT(ISERROR(SEARCH("Alta",AR127)))</formula>
    </cfRule>
  </conditionalFormatting>
  <conditionalFormatting sqref="AR129">
    <cfRule type="containsText" dxfId="380" priority="3227" operator="containsText" text="Baja">
      <formula>NOT(ISERROR(SEARCH("Baja",AR129)))</formula>
    </cfRule>
    <cfRule type="containsText" dxfId="379" priority="3226" operator="containsText" text="Moderada">
      <formula>NOT(ISERROR(SEARCH("Moderada",AR129)))</formula>
    </cfRule>
    <cfRule type="containsText" dxfId="378" priority="3225" operator="containsText" text="Alta">
      <formula>NOT(ISERROR(SEARCH("Alta",AR129)))</formula>
    </cfRule>
    <cfRule type="containsText" dxfId="377" priority="3222" operator="containsText" text="Baja">
      <formula>NOT(ISERROR(SEARCH("Baja",AR129)))</formula>
    </cfRule>
    <cfRule type="containsText" dxfId="376" priority="3221" operator="containsText" text="Moderada">
      <formula>NOT(ISERROR(SEARCH("Moderada",AR129)))</formula>
    </cfRule>
    <cfRule type="containsText" dxfId="375" priority="3220" operator="containsText" text="Alta">
      <formula>NOT(ISERROR(SEARCH("Alta",AR129)))</formula>
    </cfRule>
    <cfRule type="containsText" dxfId="374" priority="3219" operator="containsText" text="Extrema">
      <formula>NOT(ISERROR(SEARCH("Extrema",AR129)))</formula>
    </cfRule>
    <cfRule type="containsText" dxfId="373" priority="3218" operator="containsText" text="VALORAR">
      <formula>NOT(ISERROR(SEARCH("VALORAR",AR129)))</formula>
    </cfRule>
  </conditionalFormatting>
  <conditionalFormatting sqref="AR129:AR130">
    <cfRule type="containsText" dxfId="372" priority="3224" operator="containsText" text="Extrema">
      <formula>NOT(ISERROR(SEARCH("Extrema",AR129)))</formula>
    </cfRule>
    <cfRule type="containsText" dxfId="371" priority="3223" operator="containsText" text="VALORAR">
      <formula>NOT(ISERROR(SEARCH("VALORAR",AR129)))</formula>
    </cfRule>
  </conditionalFormatting>
  <conditionalFormatting sqref="AR130">
    <cfRule type="containsText" dxfId="370" priority="3279" operator="containsText" text="Baja">
      <formula>NOT(ISERROR(SEARCH("Baja",AR130)))</formula>
    </cfRule>
    <cfRule type="containsText" dxfId="369" priority="3278" operator="containsText" text="Moderada">
      <formula>NOT(ISERROR(SEARCH("Moderada",AR130)))</formula>
    </cfRule>
    <cfRule type="containsText" dxfId="368" priority="3277" operator="containsText" text="Alta">
      <formula>NOT(ISERROR(SEARCH("Alta",AR130)))</formula>
    </cfRule>
    <cfRule type="containsText" dxfId="367" priority="3276" operator="containsText" text="Extrema">
      <formula>NOT(ISERROR(SEARCH("Extrema",AR130)))</formula>
    </cfRule>
    <cfRule type="containsText" dxfId="366" priority="3275" operator="containsText" text="VALORAR">
      <formula>NOT(ISERROR(SEARCH("VALORAR",AR130)))</formula>
    </cfRule>
    <cfRule type="containsText" dxfId="365" priority="3274" operator="containsText" text="Baja">
      <formula>NOT(ISERROR(SEARCH("Baja",AR130)))</formula>
    </cfRule>
    <cfRule type="containsText" dxfId="364" priority="3273" operator="containsText" text="Moderada">
      <formula>NOT(ISERROR(SEARCH("Moderada",AR130)))</formula>
    </cfRule>
    <cfRule type="containsText" dxfId="363" priority="3272" operator="containsText" text="Alta">
      <formula>NOT(ISERROR(SEARCH("Alta",AR130)))</formula>
    </cfRule>
  </conditionalFormatting>
  <conditionalFormatting sqref="AR131">
    <cfRule type="containsText" dxfId="362" priority="3174" operator="containsText" text="Moderada">
      <formula>NOT(ISERROR(SEARCH("Moderada",AR131)))</formula>
    </cfRule>
    <cfRule type="containsText" dxfId="361" priority="3175" operator="containsText" text="Baja">
      <formula>NOT(ISERROR(SEARCH("Baja",AR131)))</formula>
    </cfRule>
    <cfRule type="containsText" dxfId="360" priority="3168" operator="containsText" text="Alta">
      <formula>NOT(ISERROR(SEARCH("Alta",AR131)))</formula>
    </cfRule>
    <cfRule type="containsText" dxfId="359" priority="3169" operator="containsText" text="Moderada">
      <formula>NOT(ISERROR(SEARCH("Moderada",AR131)))</formula>
    </cfRule>
    <cfRule type="containsText" dxfId="358" priority="3170" operator="containsText" text="Baja">
      <formula>NOT(ISERROR(SEARCH("Baja",AR131)))</formula>
    </cfRule>
    <cfRule type="containsText" dxfId="357" priority="3171" operator="containsText" text="VALORAR">
      <formula>NOT(ISERROR(SEARCH("VALORAR",AR131)))</formula>
    </cfRule>
    <cfRule type="containsText" dxfId="356" priority="3172" operator="containsText" text="Extrema">
      <formula>NOT(ISERROR(SEARCH("Extrema",AR131)))</formula>
    </cfRule>
    <cfRule type="containsText" dxfId="355" priority="3173" operator="containsText" text="Alta">
      <formula>NOT(ISERROR(SEARCH("Alta",AR131)))</formula>
    </cfRule>
  </conditionalFormatting>
  <conditionalFormatting sqref="AR131:AR132">
    <cfRule type="containsText" dxfId="354" priority="3119" operator="containsText" text="VALORAR">
      <formula>NOT(ISERROR(SEARCH("VALORAR",AR131)))</formula>
    </cfRule>
    <cfRule type="containsText" dxfId="353" priority="3120" operator="containsText" text="Extrema">
      <formula>NOT(ISERROR(SEARCH("Extrema",AR131)))</formula>
    </cfRule>
  </conditionalFormatting>
  <conditionalFormatting sqref="AR132">
    <cfRule type="containsText" dxfId="352" priority="3122" operator="containsText" text="Moderada">
      <formula>NOT(ISERROR(SEARCH("Moderada",AR132)))</formula>
    </cfRule>
    <cfRule type="containsText" dxfId="351" priority="3121" operator="containsText" text="Alta">
      <formula>NOT(ISERROR(SEARCH("Alta",AR132)))</formula>
    </cfRule>
    <cfRule type="containsText" dxfId="350" priority="3118" operator="containsText" text="Baja">
      <formula>NOT(ISERROR(SEARCH("Baja",AR132)))</formula>
    </cfRule>
    <cfRule type="containsText" dxfId="349" priority="3117" operator="containsText" text="Moderada">
      <formula>NOT(ISERROR(SEARCH("Moderada",AR132)))</formula>
    </cfRule>
    <cfRule type="containsText" dxfId="348" priority="3116" operator="containsText" text="Alta">
      <formula>NOT(ISERROR(SEARCH("Alta",AR132)))</formula>
    </cfRule>
    <cfRule type="containsText" dxfId="347" priority="3114" operator="containsText" text="VALORAR">
      <formula>NOT(ISERROR(SEARCH("VALORAR",AR132)))</formula>
    </cfRule>
    <cfRule type="containsText" dxfId="346" priority="3115" operator="containsText" text="Extrema">
      <formula>NOT(ISERROR(SEARCH("Extrema",AR132)))</formula>
    </cfRule>
    <cfRule type="containsText" dxfId="345" priority="3123" operator="containsText" text="Baja">
      <formula>NOT(ISERROR(SEARCH("Baja",AR132)))</formula>
    </cfRule>
  </conditionalFormatting>
  <conditionalFormatting sqref="AR137">
    <cfRule type="containsText" dxfId="344" priority="2954" operator="containsText" text="Baja">
      <formula>NOT(ISERROR(SEARCH("Baja",AR137)))</formula>
    </cfRule>
    <cfRule type="containsText" dxfId="343" priority="2955" operator="containsText" text="VALORAR">
      <formula>NOT(ISERROR(SEARCH("VALORAR",AR137)))</formula>
    </cfRule>
    <cfRule type="containsText" dxfId="342" priority="2956" operator="containsText" text="Extrema">
      <formula>NOT(ISERROR(SEARCH("Extrema",AR137)))</formula>
    </cfRule>
    <cfRule type="containsText" dxfId="341" priority="2957" operator="containsText" text="Alta">
      <formula>NOT(ISERROR(SEARCH("Alta",AR137)))</formula>
    </cfRule>
    <cfRule type="containsText" dxfId="340" priority="2958" operator="containsText" text="Moderada">
      <formula>NOT(ISERROR(SEARCH("Moderada",AR137)))</formula>
    </cfRule>
    <cfRule type="containsText" dxfId="339" priority="2959" operator="containsText" text="Baja">
      <formula>NOT(ISERROR(SEARCH("Baja",AR137)))</formula>
    </cfRule>
    <cfRule type="containsText" dxfId="338" priority="2953" operator="containsText" text="Moderada">
      <formula>NOT(ISERROR(SEARCH("Moderada",AR137)))</formula>
    </cfRule>
    <cfRule type="containsText" dxfId="337" priority="2952" operator="containsText" text="Alta">
      <formula>NOT(ISERROR(SEARCH("Alta",AR137)))</formula>
    </cfRule>
  </conditionalFormatting>
  <conditionalFormatting sqref="AR137:AR138">
    <cfRule type="containsText" dxfId="336" priority="2903" operator="containsText" text="VALORAR">
      <formula>NOT(ISERROR(SEARCH("VALORAR",AR137)))</formula>
    </cfRule>
    <cfRule type="containsText" dxfId="335" priority="2904" operator="containsText" text="Extrema">
      <formula>NOT(ISERROR(SEARCH("Extrema",AR137)))</formula>
    </cfRule>
  </conditionalFormatting>
  <conditionalFormatting sqref="AR138">
    <cfRule type="containsText" dxfId="334" priority="2907" operator="containsText" text="Baja">
      <formula>NOT(ISERROR(SEARCH("Baja",AR138)))</formula>
    </cfRule>
    <cfRule type="containsText" dxfId="333" priority="2906" operator="containsText" text="Moderada">
      <formula>NOT(ISERROR(SEARCH("Moderada",AR138)))</formula>
    </cfRule>
    <cfRule type="containsText" dxfId="332" priority="2901" operator="containsText" text="Moderada">
      <formula>NOT(ISERROR(SEARCH("Moderada",AR138)))</formula>
    </cfRule>
    <cfRule type="containsText" dxfId="331" priority="2902" operator="containsText" text="Baja">
      <formula>NOT(ISERROR(SEARCH("Baja",AR138)))</formula>
    </cfRule>
    <cfRule type="containsText" dxfId="330" priority="2905" operator="containsText" text="Alta">
      <formula>NOT(ISERROR(SEARCH("Alta",AR138)))</formula>
    </cfRule>
    <cfRule type="containsText" dxfId="329" priority="2900" operator="containsText" text="Alta">
      <formula>NOT(ISERROR(SEARCH("Alta",AR138)))</formula>
    </cfRule>
  </conditionalFormatting>
  <conditionalFormatting sqref="AR138:AR140">
    <cfRule type="containsText" dxfId="328" priority="2786" operator="containsText" text="Extrema">
      <formula>NOT(ISERROR(SEARCH("Extrema",AR138)))</formula>
    </cfRule>
    <cfRule type="containsText" dxfId="327" priority="2785" operator="containsText" text="VALORAR">
      <formula>NOT(ISERROR(SEARCH("VALORAR",AR138)))</formula>
    </cfRule>
  </conditionalFormatting>
  <conditionalFormatting sqref="AR139">
    <cfRule type="containsText" dxfId="326" priority="2787" operator="containsText" text="Alta">
      <formula>NOT(ISERROR(SEARCH("Alta",AR139)))</formula>
    </cfRule>
    <cfRule type="containsText" dxfId="325" priority="2788" operator="containsText" text="Moderada">
      <formula>NOT(ISERROR(SEARCH("Moderada",AR139)))</formula>
    </cfRule>
    <cfRule type="containsText" dxfId="324" priority="2789" operator="containsText" text="Baja">
      <formula>NOT(ISERROR(SEARCH("Baja",AR139)))</formula>
    </cfRule>
    <cfRule type="containsText" dxfId="323" priority="2781" operator="containsText" text="Extrema">
      <formula>NOT(ISERROR(SEARCH("Extrema",AR139)))</formula>
    </cfRule>
    <cfRule type="containsText" dxfId="322" priority="2780" operator="containsText" text="VALORAR">
      <formula>NOT(ISERROR(SEARCH("VALORAR",AR139)))</formula>
    </cfRule>
    <cfRule type="containsText" dxfId="321" priority="2782" operator="containsText" text="Alta">
      <formula>NOT(ISERROR(SEARCH("Alta",AR139)))</formula>
    </cfRule>
    <cfRule type="containsText" dxfId="320" priority="2783" operator="containsText" text="Moderada">
      <formula>NOT(ISERROR(SEARCH("Moderada",AR139)))</formula>
    </cfRule>
    <cfRule type="containsText" dxfId="319" priority="2784" operator="containsText" text="Baja">
      <formula>NOT(ISERROR(SEARCH("Baja",AR139)))</formula>
    </cfRule>
  </conditionalFormatting>
  <conditionalFormatting sqref="AR140">
    <cfRule type="containsText" dxfId="318" priority="2853" operator="containsText" text="Alta">
      <formula>NOT(ISERROR(SEARCH("Alta",AR140)))</formula>
    </cfRule>
    <cfRule type="containsText" dxfId="317" priority="2855" operator="containsText" text="Baja">
      <formula>NOT(ISERROR(SEARCH("Baja",AR140)))</formula>
    </cfRule>
    <cfRule type="containsText" dxfId="316" priority="2854" operator="containsText" text="Moderada">
      <formula>NOT(ISERROR(SEARCH("Moderada",AR140)))</formula>
    </cfRule>
    <cfRule type="containsText" dxfId="315" priority="2852" operator="containsText" text="Extrema">
      <formula>NOT(ISERROR(SEARCH("Extrema",AR140)))</formula>
    </cfRule>
    <cfRule type="containsText" dxfId="314" priority="2851" operator="containsText" text="VALORAR">
      <formula>NOT(ISERROR(SEARCH("VALORAR",AR140)))</formula>
    </cfRule>
    <cfRule type="containsText" dxfId="313" priority="2850" operator="containsText" text="Baja">
      <formula>NOT(ISERROR(SEARCH("Baja",AR140)))</formula>
    </cfRule>
    <cfRule type="containsText" dxfId="312" priority="2849" operator="containsText" text="Moderada">
      <formula>NOT(ISERROR(SEARCH("Moderada",AR140)))</formula>
    </cfRule>
    <cfRule type="containsText" dxfId="311" priority="2848" operator="containsText" text="Alta">
      <formula>NOT(ISERROR(SEARCH("Alta",AR140)))</formula>
    </cfRule>
  </conditionalFormatting>
  <conditionalFormatting sqref="AR142">
    <cfRule type="containsText" dxfId="310" priority="2537" operator="containsText" text="Extrema">
      <formula>NOT(ISERROR(SEARCH("Extrema",AR142)))</formula>
    </cfRule>
    <cfRule type="containsText" dxfId="309" priority="2540" operator="containsText" text="Baja">
      <formula>NOT(ISERROR(SEARCH("Baja",AR142)))</formula>
    </cfRule>
    <cfRule type="containsText" dxfId="308" priority="2541" operator="containsText" text="VALORAR">
      <formula>NOT(ISERROR(SEARCH("VALORAR",AR142)))</formula>
    </cfRule>
    <cfRule type="containsText" dxfId="307" priority="2544" operator="containsText" text="Moderada">
      <formula>NOT(ISERROR(SEARCH("Moderada",AR142)))</formula>
    </cfRule>
    <cfRule type="containsText" dxfId="306" priority="2536" operator="containsText" text="VALORAR">
      <formula>NOT(ISERROR(SEARCH("VALORAR",AR142)))</formula>
    </cfRule>
    <cfRule type="containsText" dxfId="305" priority="2539" operator="containsText" text="Moderada">
      <formula>NOT(ISERROR(SEARCH("Moderada",AR142)))</formula>
    </cfRule>
    <cfRule type="containsText" dxfId="304" priority="2543" operator="containsText" text="Alta">
      <formula>NOT(ISERROR(SEARCH("Alta",AR142)))</formula>
    </cfRule>
    <cfRule type="containsText" dxfId="303" priority="2542" operator="containsText" text="Extrema">
      <formula>NOT(ISERROR(SEARCH("Extrema",AR142)))</formula>
    </cfRule>
    <cfRule type="containsText" dxfId="302" priority="2545" operator="containsText" text="Baja">
      <formula>NOT(ISERROR(SEARCH("Baja",AR142)))</formula>
    </cfRule>
    <cfRule type="containsText" dxfId="301"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Z188"/>
  <sheetViews>
    <sheetView showGridLines="0" tabSelected="1" topLeftCell="AP1" zoomScale="80" zoomScaleNormal="80" workbookViewId="0">
      <pane ySplit="5" topLeftCell="A69" activePane="bottomLeft" state="frozenSplit"/>
      <selection pane="bottomLeft" activeCell="AX77" sqref="AX77"/>
    </sheetView>
  </sheetViews>
  <sheetFormatPr baseColWidth="10" defaultColWidth="11.140625" defaultRowHeight="15.75"/>
  <cols>
    <col min="1" max="1" width="30.42578125" style="13" customWidth="1"/>
    <col min="2" max="2" width="30.42578125" style="11" customWidth="1"/>
    <col min="3" max="3" width="8.140625" style="11" customWidth="1"/>
    <col min="4" max="4" width="56.42578125" style="14" customWidth="1"/>
    <col min="5" max="5" width="16" style="11" customWidth="1"/>
    <col min="6" max="6" width="44.5703125" style="11" customWidth="1"/>
    <col min="7" max="7" width="15" style="11" customWidth="1"/>
    <col min="8" max="8" width="5" style="15" customWidth="1"/>
    <col min="9" max="9" width="22.140625" style="11" customWidth="1"/>
    <col min="10" max="10" width="6.85546875" style="11" customWidth="1"/>
    <col min="11" max="11" width="19.140625" style="11" customWidth="1"/>
    <col min="12" max="12" width="3.42578125" style="11" customWidth="1"/>
    <col min="13" max="13" width="20.5703125" style="11" customWidth="1"/>
    <col min="14" max="14" width="3.42578125" style="11" customWidth="1"/>
    <col min="15" max="15" width="21.28515625" style="16" customWidth="1"/>
    <col min="16" max="16" width="4.7109375" style="16" customWidth="1"/>
    <col min="17" max="17" width="49.42578125" style="11" customWidth="1"/>
    <col min="18" max="18" width="15.85546875" style="15" customWidth="1"/>
    <col min="19" max="19" width="5.28515625" style="7" customWidth="1"/>
    <col min="20" max="20" width="4.85546875" style="7" customWidth="1"/>
    <col min="21" max="21" width="4.140625" style="11" customWidth="1"/>
    <col min="22" max="22" width="4.140625" style="7" customWidth="1"/>
    <col min="23" max="23" width="4.85546875" style="7" customWidth="1"/>
    <col min="24" max="24" width="4" style="7" customWidth="1"/>
    <col min="25" max="25" width="4" style="11" customWidth="1"/>
    <col min="26" max="29" width="3.42578125" style="11" customWidth="1"/>
    <col min="30" max="30" width="15.140625" style="16" customWidth="1"/>
    <col min="31" max="31" width="7.5703125" style="15" customWidth="1"/>
    <col min="32" max="32" width="35.5703125" style="17" customWidth="1"/>
    <col min="33" max="33" width="35.42578125" style="18" customWidth="1"/>
    <col min="34" max="34" width="22.28515625" style="17" customWidth="1"/>
    <col min="35" max="35" width="14.85546875" style="17" customWidth="1"/>
    <col min="36" max="37" width="16.5703125" style="19" customWidth="1"/>
    <col min="38" max="38" width="28" style="15" customWidth="1"/>
    <col min="39" max="39" width="23.140625" style="18" customWidth="1"/>
    <col min="40" max="40" width="33.7109375" style="17" bestFit="1" customWidth="1"/>
    <col min="41" max="41" width="16.5703125" style="17" bestFit="1" customWidth="1"/>
    <col min="42" max="42" width="51" style="7" customWidth="1"/>
    <col min="43" max="43" width="33.5703125" style="7" customWidth="1"/>
    <col min="44" max="44" width="25.42578125" style="7" customWidth="1"/>
    <col min="45" max="45" width="46.5703125" style="9" customWidth="1"/>
    <col min="46" max="46" width="40.42578125" style="15" customWidth="1"/>
    <col min="47" max="47" width="36.85546875" style="17" customWidth="1"/>
    <col min="48" max="50" width="16.5703125" style="15" customWidth="1"/>
    <col min="51" max="51" width="40.140625" style="11" customWidth="1"/>
    <col min="52" max="16384" width="11.140625" style="11"/>
  </cols>
  <sheetData>
    <row r="1" spans="1:51" s="3" customFormat="1" ht="72" customHeight="1">
      <c r="A1" s="440"/>
      <c r="B1" s="441"/>
      <c r="C1" s="441"/>
      <c r="F1" s="6"/>
      <c r="G1" s="6"/>
      <c r="H1" s="6"/>
      <c r="I1" s="4"/>
      <c r="J1" s="6"/>
      <c r="K1" s="4"/>
      <c r="L1" s="4"/>
      <c r="M1" s="4"/>
    </row>
    <row r="2" spans="1:51" s="57" customFormat="1" ht="21.75" customHeight="1">
      <c r="A2" s="58" t="s">
        <v>0</v>
      </c>
      <c r="B2" s="59"/>
      <c r="C2" s="59"/>
      <c r="D2" s="59"/>
      <c r="E2" s="59"/>
      <c r="F2" s="59"/>
      <c r="G2" s="59"/>
      <c r="H2" s="58" t="s">
        <v>1</v>
      </c>
      <c r="I2" s="59"/>
      <c r="J2" s="59"/>
      <c r="K2" s="59"/>
      <c r="L2" s="59"/>
      <c r="M2" s="59"/>
      <c r="N2" s="59"/>
      <c r="O2" s="59"/>
      <c r="P2" s="59"/>
      <c r="Q2" s="59"/>
      <c r="R2" s="59"/>
      <c r="S2" s="59"/>
      <c r="T2" s="59"/>
      <c r="U2" s="59"/>
      <c r="V2" s="59"/>
      <c r="W2" s="59"/>
      <c r="X2" s="59"/>
      <c r="Y2" s="59"/>
      <c r="Z2" s="59"/>
      <c r="AA2" s="59"/>
      <c r="AB2" s="59"/>
      <c r="AC2" s="59"/>
      <c r="AD2" s="59"/>
      <c r="AE2" s="59"/>
      <c r="AF2" s="59"/>
      <c r="AG2" s="60"/>
      <c r="AH2" s="60"/>
      <c r="AI2" s="60"/>
      <c r="AJ2" s="60"/>
      <c r="AK2" s="60"/>
      <c r="AL2" s="60"/>
      <c r="AM2" s="60"/>
      <c r="AN2" s="60"/>
      <c r="AO2" s="61"/>
      <c r="AP2" s="61"/>
      <c r="AQ2" s="61"/>
      <c r="AR2" s="61"/>
      <c r="AS2" s="61"/>
      <c r="AT2" s="61"/>
      <c r="AU2" s="61"/>
      <c r="AV2" s="61"/>
      <c r="AW2" s="61"/>
      <c r="AX2" s="61"/>
    </row>
    <row r="3" spans="1:51" s="10" customFormat="1" hidden="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21"/>
      <c r="AG3" s="21"/>
      <c r="AH3" s="21"/>
      <c r="AI3" s="21"/>
      <c r="AJ3" s="21"/>
      <c r="AK3" s="21"/>
      <c r="AL3" s="21"/>
      <c r="AM3" s="21"/>
      <c r="AN3" s="21"/>
      <c r="AO3" s="47"/>
      <c r="AP3" s="47"/>
      <c r="AQ3" s="47"/>
      <c r="AR3" s="47"/>
      <c r="AS3" s="47"/>
      <c r="AT3" s="47"/>
      <c r="AU3" s="47"/>
      <c r="AV3" s="47"/>
      <c r="AW3" s="47"/>
      <c r="AX3" s="47"/>
    </row>
    <row r="4" spans="1:51" s="20" customFormat="1" ht="16.5">
      <c r="A4" s="436" t="s">
        <v>7</v>
      </c>
      <c r="B4" s="437"/>
      <c r="C4" s="437"/>
      <c r="D4" s="437"/>
      <c r="E4" s="437"/>
      <c r="F4" s="437"/>
      <c r="G4" s="437"/>
      <c r="H4" s="210"/>
      <c r="I4" s="438" t="s">
        <v>9</v>
      </c>
      <c r="J4" s="439"/>
      <c r="K4" s="439"/>
      <c r="L4" s="439"/>
      <c r="M4" s="439"/>
      <c r="N4" s="439"/>
      <c r="O4" s="439"/>
      <c r="P4" s="434" t="s">
        <v>10</v>
      </c>
      <c r="Q4" s="435"/>
      <c r="R4" s="55"/>
      <c r="S4" s="56"/>
      <c r="T4" s="56"/>
      <c r="U4" s="56"/>
      <c r="V4" s="56"/>
      <c r="W4" s="56"/>
      <c r="X4" s="56"/>
      <c r="Y4" s="56"/>
      <c r="Z4" s="56"/>
      <c r="AA4" s="56"/>
      <c r="AB4" s="56"/>
      <c r="AC4" s="56"/>
      <c r="AD4" s="56"/>
      <c r="AE4" s="208" t="s">
        <v>924</v>
      </c>
      <c r="AF4" s="208"/>
      <c r="AG4" s="209"/>
      <c r="AH4" s="209"/>
      <c r="AI4" s="43"/>
      <c r="AJ4" s="43"/>
      <c r="AK4" s="43"/>
      <c r="AL4" s="43"/>
      <c r="AM4" s="43"/>
      <c r="AN4" s="43"/>
      <c r="AO4" s="575" t="s">
        <v>925</v>
      </c>
      <c r="AP4" s="576"/>
      <c r="AQ4" s="576"/>
      <c r="AR4" s="576"/>
      <c r="AS4" s="576"/>
      <c r="AT4" s="576"/>
      <c r="AU4" s="576"/>
      <c r="AV4" s="576"/>
      <c r="AW4" s="576"/>
      <c r="AX4" s="576"/>
      <c r="AY4" s="251" t="s">
        <v>926</v>
      </c>
    </row>
    <row r="5" spans="1:51" s="250" customFormat="1" ht="131.25" customHeight="1">
      <c r="A5" s="66" t="s">
        <v>13</v>
      </c>
      <c r="B5" s="66" t="s">
        <v>15</v>
      </c>
      <c r="C5" s="66" t="s">
        <v>16</v>
      </c>
      <c r="D5" s="66" t="s">
        <v>17</v>
      </c>
      <c r="E5" s="66" t="s">
        <v>18</v>
      </c>
      <c r="F5" s="66" t="s">
        <v>19</v>
      </c>
      <c r="G5" s="66" t="s">
        <v>20</v>
      </c>
      <c r="H5" s="66" t="s">
        <v>21</v>
      </c>
      <c r="I5" s="66" t="s">
        <v>26</v>
      </c>
      <c r="J5" s="66" t="s">
        <v>27</v>
      </c>
      <c r="K5" s="66" t="s">
        <v>28</v>
      </c>
      <c r="L5" s="66" t="s">
        <v>29</v>
      </c>
      <c r="M5" s="66" t="s">
        <v>30</v>
      </c>
      <c r="N5" s="66" t="s">
        <v>27</v>
      </c>
      <c r="O5" s="206" t="s">
        <v>31</v>
      </c>
      <c r="P5" s="207" t="s">
        <v>35</v>
      </c>
      <c r="Q5" s="207" t="s">
        <v>36</v>
      </c>
      <c r="R5" s="207" t="s">
        <v>40</v>
      </c>
      <c r="S5" s="359" t="s">
        <v>41</v>
      </c>
      <c r="T5" s="359" t="s">
        <v>42</v>
      </c>
      <c r="U5" s="359" t="s">
        <v>43</v>
      </c>
      <c r="V5" s="359" t="s">
        <v>44</v>
      </c>
      <c r="W5" s="359" t="s">
        <v>45</v>
      </c>
      <c r="X5" s="359" t="s">
        <v>46</v>
      </c>
      <c r="Y5" s="359" t="s">
        <v>47</v>
      </c>
      <c r="Z5" s="359" t="s">
        <v>48</v>
      </c>
      <c r="AA5" s="359" t="s">
        <v>27</v>
      </c>
      <c r="AB5" s="359" t="s">
        <v>49</v>
      </c>
      <c r="AC5" s="359" t="s">
        <v>27</v>
      </c>
      <c r="AD5" s="206" t="s">
        <v>50</v>
      </c>
      <c r="AE5" s="207" t="s">
        <v>51</v>
      </c>
      <c r="AF5" s="207" t="s">
        <v>52</v>
      </c>
      <c r="AG5" s="207" t="s">
        <v>53</v>
      </c>
      <c r="AH5" s="206" t="s">
        <v>54</v>
      </c>
      <c r="AI5" s="206" t="s">
        <v>55</v>
      </c>
      <c r="AJ5" s="206" t="s">
        <v>56</v>
      </c>
      <c r="AK5" s="206" t="s">
        <v>57</v>
      </c>
      <c r="AL5" s="207" t="s">
        <v>58</v>
      </c>
      <c r="AM5" s="207" t="s">
        <v>59</v>
      </c>
      <c r="AN5" s="206" t="s">
        <v>60</v>
      </c>
      <c r="AO5" s="249" t="s">
        <v>61</v>
      </c>
      <c r="AP5" s="66" t="s">
        <v>62</v>
      </c>
      <c r="AQ5" s="66" t="s">
        <v>63</v>
      </c>
      <c r="AR5" s="66" t="s">
        <v>64</v>
      </c>
      <c r="AS5" s="249" t="s">
        <v>65</v>
      </c>
      <c r="AT5" s="249" t="s">
        <v>66</v>
      </c>
      <c r="AU5" s="249" t="s">
        <v>927</v>
      </c>
      <c r="AV5" s="249" t="s">
        <v>68</v>
      </c>
      <c r="AW5" s="249" t="s">
        <v>69</v>
      </c>
      <c r="AX5" s="249" t="s">
        <v>70</v>
      </c>
      <c r="AY5" s="249" t="s">
        <v>928</v>
      </c>
    </row>
    <row r="6" spans="1:51" s="68" customFormat="1" ht="95.25" customHeight="1">
      <c r="A6" s="453" t="s">
        <v>71</v>
      </c>
      <c r="B6" s="472" t="s">
        <v>72</v>
      </c>
      <c r="C6" s="475" t="s">
        <v>929</v>
      </c>
      <c r="D6" s="453" t="s">
        <v>930</v>
      </c>
      <c r="E6" s="453" t="s">
        <v>75</v>
      </c>
      <c r="F6" s="453" t="s">
        <v>931</v>
      </c>
      <c r="G6" s="459" t="s">
        <v>77</v>
      </c>
      <c r="H6" s="462">
        <v>12</v>
      </c>
      <c r="I6" s="525" t="s">
        <v>78</v>
      </c>
      <c r="J6" s="507">
        <v>0.4</v>
      </c>
      <c r="K6" s="453" t="s">
        <v>79</v>
      </c>
      <c r="L6" s="516" t="s">
        <v>80</v>
      </c>
      <c r="M6" s="449" t="s">
        <v>81</v>
      </c>
      <c r="N6" s="517">
        <v>0.4</v>
      </c>
      <c r="O6" s="391" t="s">
        <v>82</v>
      </c>
      <c r="P6" s="91">
        <v>1</v>
      </c>
      <c r="Q6" s="80" t="s">
        <v>932</v>
      </c>
      <c r="R6" s="300" t="s">
        <v>32</v>
      </c>
      <c r="S6" s="92" t="s">
        <v>85</v>
      </c>
      <c r="T6" s="93" t="s">
        <v>86</v>
      </c>
      <c r="U6" s="94" t="s">
        <v>87</v>
      </c>
      <c r="V6" s="95" t="s">
        <v>88</v>
      </c>
      <c r="W6" s="92" t="s">
        <v>89</v>
      </c>
      <c r="X6" s="92" t="s">
        <v>90</v>
      </c>
      <c r="Y6" s="96">
        <v>0.24</v>
      </c>
      <c r="Z6" s="97" t="s">
        <v>933</v>
      </c>
      <c r="AA6" s="98">
        <v>0.24</v>
      </c>
      <c r="AB6" s="99" t="s">
        <v>81</v>
      </c>
      <c r="AC6" s="100">
        <v>0.4</v>
      </c>
      <c r="AD6" s="101" t="s">
        <v>82</v>
      </c>
      <c r="AE6" s="493" t="s">
        <v>92</v>
      </c>
      <c r="AF6" s="75" t="s">
        <v>93</v>
      </c>
      <c r="AG6" s="75" t="s">
        <v>94</v>
      </c>
      <c r="AH6" s="75" t="s">
        <v>95</v>
      </c>
      <c r="AI6" s="76" t="s">
        <v>96</v>
      </c>
      <c r="AJ6" s="102">
        <v>45292</v>
      </c>
      <c r="AK6" s="102">
        <v>45657</v>
      </c>
      <c r="AL6" s="75" t="s">
        <v>97</v>
      </c>
      <c r="AM6" s="75" t="s">
        <v>98</v>
      </c>
      <c r="AN6" s="453" t="s">
        <v>99</v>
      </c>
      <c r="AO6" s="584" t="s">
        <v>1003</v>
      </c>
      <c r="AP6" s="225" t="s">
        <v>1317</v>
      </c>
      <c r="AQ6" s="224">
        <v>1</v>
      </c>
      <c r="AR6" s="226">
        <v>45534</v>
      </c>
      <c r="AS6" s="225" t="s">
        <v>1318</v>
      </c>
      <c r="AT6" s="227" t="s">
        <v>1207</v>
      </c>
      <c r="AU6" s="225" t="s">
        <v>1319</v>
      </c>
      <c r="AV6" s="224" t="s">
        <v>1008</v>
      </c>
      <c r="AW6" s="224" t="s">
        <v>1170</v>
      </c>
      <c r="AX6" s="224" t="s">
        <v>1170</v>
      </c>
      <c r="AY6" s="431" t="s">
        <v>1223</v>
      </c>
    </row>
    <row r="7" spans="1:51" s="68" customFormat="1" ht="78.75" customHeight="1">
      <c r="A7" s="506"/>
      <c r="B7" s="485"/>
      <c r="C7" s="497"/>
      <c r="D7" s="513"/>
      <c r="E7" s="506"/>
      <c r="F7" s="521"/>
      <c r="G7" s="489"/>
      <c r="H7" s="491"/>
      <c r="I7" s="408"/>
      <c r="J7" s="508"/>
      <c r="K7" s="506"/>
      <c r="L7" s="403"/>
      <c r="M7" s="406"/>
      <c r="N7" s="407"/>
      <c r="O7" s="409"/>
      <c r="P7" s="103">
        <v>2</v>
      </c>
      <c r="Q7" s="80" t="s">
        <v>934</v>
      </c>
      <c r="R7" s="300" t="s">
        <v>32</v>
      </c>
      <c r="S7" s="92" t="s">
        <v>85</v>
      </c>
      <c r="T7" s="93" t="s">
        <v>86</v>
      </c>
      <c r="U7" s="94" t="s">
        <v>87</v>
      </c>
      <c r="V7" s="95" t="s">
        <v>88</v>
      </c>
      <c r="W7" s="92" t="s">
        <v>89</v>
      </c>
      <c r="X7" s="92" t="s">
        <v>90</v>
      </c>
      <c r="Y7" s="104">
        <v>0.14000000000000001</v>
      </c>
      <c r="Z7" s="105" t="s">
        <v>935</v>
      </c>
      <c r="AA7" s="106">
        <v>0.14000000000000001</v>
      </c>
      <c r="AB7" s="99" t="s">
        <v>81</v>
      </c>
      <c r="AC7" s="100">
        <v>0.4</v>
      </c>
      <c r="AD7" s="107" t="s">
        <v>933</v>
      </c>
      <c r="AE7" s="400"/>
      <c r="AF7" s="453" t="s">
        <v>936</v>
      </c>
      <c r="AG7" s="453" t="s">
        <v>105</v>
      </c>
      <c r="AH7" s="453" t="s">
        <v>95</v>
      </c>
      <c r="AI7" s="502" t="s">
        <v>106</v>
      </c>
      <c r="AJ7" s="526">
        <v>45292</v>
      </c>
      <c r="AK7" s="526">
        <v>45657</v>
      </c>
      <c r="AL7" s="453" t="s">
        <v>937</v>
      </c>
      <c r="AM7" s="453" t="s">
        <v>107</v>
      </c>
      <c r="AN7" s="506"/>
      <c r="AO7" s="428"/>
      <c r="AP7" s="581" t="s">
        <v>1206</v>
      </c>
      <c r="AQ7" s="424" t="s">
        <v>1225</v>
      </c>
      <c r="AR7" s="586">
        <v>45534</v>
      </c>
      <c r="AS7" s="587" t="s">
        <v>1226</v>
      </c>
      <c r="AT7" s="589" t="s">
        <v>1207</v>
      </c>
      <c r="AU7" s="581" t="s">
        <v>1320</v>
      </c>
      <c r="AV7" s="584" t="s">
        <v>1008</v>
      </c>
      <c r="AW7" s="584" t="s">
        <v>1170</v>
      </c>
      <c r="AX7" s="584" t="s">
        <v>1170</v>
      </c>
      <c r="AY7" s="432"/>
    </row>
    <row r="8" spans="1:51" s="69" customFormat="1" ht="52.5" customHeight="1">
      <c r="A8" s="452"/>
      <c r="B8" s="474"/>
      <c r="C8" s="477"/>
      <c r="D8" s="492"/>
      <c r="E8" s="452"/>
      <c r="F8" s="522"/>
      <c r="G8" s="461"/>
      <c r="H8" s="464"/>
      <c r="I8" s="419"/>
      <c r="J8" s="509"/>
      <c r="K8" s="452"/>
      <c r="L8" s="404"/>
      <c r="M8" s="443"/>
      <c r="N8" s="518"/>
      <c r="O8" s="409"/>
      <c r="P8" s="90">
        <v>3</v>
      </c>
      <c r="Q8" s="80" t="s">
        <v>938</v>
      </c>
      <c r="R8" s="300" t="s">
        <v>32</v>
      </c>
      <c r="S8" s="92" t="s">
        <v>85</v>
      </c>
      <c r="T8" s="93" t="s">
        <v>86</v>
      </c>
      <c r="U8" s="108">
        <v>0.3</v>
      </c>
      <c r="V8" s="95" t="s">
        <v>88</v>
      </c>
      <c r="W8" s="92" t="s">
        <v>89</v>
      </c>
      <c r="X8" s="92" t="s">
        <v>90</v>
      </c>
      <c r="Y8" s="109">
        <v>0.1</v>
      </c>
      <c r="Z8" s="97" t="s">
        <v>933</v>
      </c>
      <c r="AA8" s="106">
        <v>0.1</v>
      </c>
      <c r="AB8" s="99" t="s">
        <v>81</v>
      </c>
      <c r="AC8" s="100">
        <v>0.4</v>
      </c>
      <c r="AD8" s="107" t="s">
        <v>933</v>
      </c>
      <c r="AE8" s="401"/>
      <c r="AF8" s="477"/>
      <c r="AG8" s="452"/>
      <c r="AH8" s="452"/>
      <c r="AI8" s="477"/>
      <c r="AJ8" s="474"/>
      <c r="AK8" s="474"/>
      <c r="AL8" s="452"/>
      <c r="AM8" s="452"/>
      <c r="AN8" s="452"/>
      <c r="AO8" s="392"/>
      <c r="AP8" s="585"/>
      <c r="AQ8" s="425"/>
      <c r="AR8" s="392"/>
      <c r="AS8" s="588"/>
      <c r="AT8" s="585"/>
      <c r="AU8" s="583"/>
      <c r="AV8" s="392"/>
      <c r="AW8" s="392"/>
      <c r="AX8" s="392"/>
      <c r="AY8" s="433"/>
    </row>
    <row r="9" spans="1:51" s="69" customFormat="1" ht="99.75" customHeight="1">
      <c r="A9" s="75" t="s">
        <v>71</v>
      </c>
      <c r="B9" s="91" t="s">
        <v>72</v>
      </c>
      <c r="C9" s="71" t="s">
        <v>939</v>
      </c>
      <c r="D9" s="77" t="s">
        <v>940</v>
      </c>
      <c r="E9" s="76" t="s">
        <v>113</v>
      </c>
      <c r="F9" s="78" t="s">
        <v>941</v>
      </c>
      <c r="G9" s="79" t="s">
        <v>77</v>
      </c>
      <c r="H9" s="110">
        <v>12</v>
      </c>
      <c r="I9" s="111" t="s">
        <v>78</v>
      </c>
      <c r="J9" s="112">
        <v>0.4</v>
      </c>
      <c r="K9" s="248" t="s">
        <v>79</v>
      </c>
      <c r="L9" s="113" t="s">
        <v>80</v>
      </c>
      <c r="M9" s="375" t="s">
        <v>81</v>
      </c>
      <c r="N9" s="114">
        <v>0.4</v>
      </c>
      <c r="O9" s="115" t="s">
        <v>82</v>
      </c>
      <c r="P9" s="116">
        <v>1</v>
      </c>
      <c r="Q9" s="75" t="s">
        <v>115</v>
      </c>
      <c r="R9" s="117" t="s">
        <v>32</v>
      </c>
      <c r="S9" s="118" t="s">
        <v>85</v>
      </c>
      <c r="T9" s="119" t="s">
        <v>86</v>
      </c>
      <c r="U9" s="120" t="s">
        <v>87</v>
      </c>
      <c r="V9" s="118" t="s">
        <v>88</v>
      </c>
      <c r="W9" s="118" t="s">
        <v>89</v>
      </c>
      <c r="X9" s="118" t="s">
        <v>90</v>
      </c>
      <c r="Y9" s="109">
        <v>0.24</v>
      </c>
      <c r="Z9" s="97" t="s">
        <v>933</v>
      </c>
      <c r="AA9" s="114">
        <v>0.24</v>
      </c>
      <c r="AB9" s="99" t="s">
        <v>81</v>
      </c>
      <c r="AC9" s="100">
        <v>0.4</v>
      </c>
      <c r="AD9" s="101" t="s">
        <v>82</v>
      </c>
      <c r="AE9" s="75" t="s">
        <v>92</v>
      </c>
      <c r="AF9" s="75" t="s">
        <v>942</v>
      </c>
      <c r="AG9" s="75" t="s">
        <v>943</v>
      </c>
      <c r="AH9" s="75" t="s">
        <v>95</v>
      </c>
      <c r="AI9" s="76" t="s">
        <v>143</v>
      </c>
      <c r="AJ9" s="102">
        <v>45292</v>
      </c>
      <c r="AK9" s="102">
        <v>45657</v>
      </c>
      <c r="AL9" s="75" t="s">
        <v>944</v>
      </c>
      <c r="AM9" s="75" t="s">
        <v>945</v>
      </c>
      <c r="AN9" s="75" t="s">
        <v>946</v>
      </c>
      <c r="AO9" s="224"/>
      <c r="AP9" s="225"/>
      <c r="AQ9" s="224"/>
      <c r="AR9" s="226"/>
      <c r="AS9" s="225"/>
      <c r="AT9" s="227"/>
      <c r="AU9" s="244" t="s">
        <v>1321</v>
      </c>
      <c r="AV9" s="224" t="s">
        <v>1008</v>
      </c>
      <c r="AW9" s="224" t="s">
        <v>1170</v>
      </c>
      <c r="AX9" s="224" t="s">
        <v>1170</v>
      </c>
      <c r="AY9" s="244" t="s">
        <v>1304</v>
      </c>
    </row>
    <row r="10" spans="1:51" s="69" customFormat="1" ht="66.75" customHeight="1">
      <c r="A10" s="453" t="s">
        <v>71</v>
      </c>
      <c r="B10" s="472" t="s">
        <v>72</v>
      </c>
      <c r="C10" s="475" t="s">
        <v>947</v>
      </c>
      <c r="D10" s="456" t="s">
        <v>948</v>
      </c>
      <c r="E10" s="502" t="s">
        <v>113</v>
      </c>
      <c r="F10" s="519" t="s">
        <v>1396</v>
      </c>
      <c r="G10" s="459" t="s">
        <v>77</v>
      </c>
      <c r="H10" s="462">
        <v>228</v>
      </c>
      <c r="I10" s="523" t="s">
        <v>949</v>
      </c>
      <c r="J10" s="538">
        <v>0.6</v>
      </c>
      <c r="K10" s="534" t="s">
        <v>124</v>
      </c>
      <c r="L10" s="450" t="s">
        <v>80</v>
      </c>
      <c r="M10" s="445" t="s">
        <v>82</v>
      </c>
      <c r="N10" s="510">
        <v>0.6</v>
      </c>
      <c r="O10" s="391" t="s">
        <v>82</v>
      </c>
      <c r="P10" s="116">
        <v>1</v>
      </c>
      <c r="Q10" s="75" t="s">
        <v>125</v>
      </c>
      <c r="R10" s="117" t="s">
        <v>32</v>
      </c>
      <c r="S10" s="118" t="s">
        <v>85</v>
      </c>
      <c r="T10" s="119" t="s">
        <v>86</v>
      </c>
      <c r="U10" s="120" t="s">
        <v>87</v>
      </c>
      <c r="V10" s="118" t="s">
        <v>88</v>
      </c>
      <c r="W10" s="118" t="s">
        <v>89</v>
      </c>
      <c r="X10" s="118" t="s">
        <v>90</v>
      </c>
      <c r="Y10" s="109">
        <v>0.36</v>
      </c>
      <c r="Z10" s="97" t="s">
        <v>933</v>
      </c>
      <c r="AA10" s="114">
        <v>0.36</v>
      </c>
      <c r="AB10" s="121" t="s">
        <v>82</v>
      </c>
      <c r="AC10" s="122">
        <v>0.6</v>
      </c>
      <c r="AD10" s="101" t="s">
        <v>82</v>
      </c>
      <c r="AE10" s="453" t="s">
        <v>92</v>
      </c>
      <c r="AF10" s="453" t="s">
        <v>126</v>
      </c>
      <c r="AG10" s="453" t="s">
        <v>127</v>
      </c>
      <c r="AH10" s="453" t="s">
        <v>128</v>
      </c>
      <c r="AI10" s="502" t="s">
        <v>129</v>
      </c>
      <c r="AJ10" s="526">
        <v>45292</v>
      </c>
      <c r="AK10" s="526">
        <v>45657</v>
      </c>
      <c r="AL10" s="453" t="s">
        <v>127</v>
      </c>
      <c r="AM10" s="453" t="s">
        <v>130</v>
      </c>
      <c r="AN10" s="493" t="s">
        <v>950</v>
      </c>
      <c r="AO10" s="584" t="s">
        <v>1186</v>
      </c>
      <c r="AP10" s="581" t="s">
        <v>1458</v>
      </c>
      <c r="AQ10" s="424">
        <v>1</v>
      </c>
      <c r="AR10" s="586">
        <v>45168</v>
      </c>
      <c r="AS10" s="590" t="s">
        <v>1397</v>
      </c>
      <c r="AT10" s="589" t="s">
        <v>1399</v>
      </c>
      <c r="AU10" s="584"/>
      <c r="AV10" s="584" t="s">
        <v>1062</v>
      </c>
      <c r="AW10" s="584" t="s">
        <v>1170</v>
      </c>
      <c r="AX10" s="584" t="s">
        <v>1170</v>
      </c>
      <c r="AY10" s="424" t="s">
        <v>1410</v>
      </c>
    </row>
    <row r="11" spans="1:51" s="69" customFormat="1" ht="56.25" customHeight="1">
      <c r="A11" s="452"/>
      <c r="B11" s="474"/>
      <c r="C11" s="477"/>
      <c r="D11" s="458"/>
      <c r="E11" s="477"/>
      <c r="F11" s="520"/>
      <c r="G11" s="461"/>
      <c r="H11" s="464"/>
      <c r="I11" s="524"/>
      <c r="J11" s="540"/>
      <c r="K11" s="452"/>
      <c r="L11" s="404"/>
      <c r="M11" s="443"/>
      <c r="N11" s="511"/>
      <c r="O11" s="410"/>
      <c r="P11" s="123">
        <v>2</v>
      </c>
      <c r="Q11" s="75" t="s">
        <v>951</v>
      </c>
      <c r="R11" s="117" t="s">
        <v>32</v>
      </c>
      <c r="S11" s="118" t="s">
        <v>85</v>
      </c>
      <c r="T11" s="119" t="s">
        <v>86</v>
      </c>
      <c r="U11" s="120" t="s">
        <v>87</v>
      </c>
      <c r="V11" s="118" t="s">
        <v>88</v>
      </c>
      <c r="W11" s="118" t="s">
        <v>89</v>
      </c>
      <c r="X11" s="118" t="s">
        <v>90</v>
      </c>
      <c r="Y11" s="109">
        <v>0.22</v>
      </c>
      <c r="Z11" s="97" t="s">
        <v>933</v>
      </c>
      <c r="AA11" s="114">
        <v>0.22</v>
      </c>
      <c r="AB11" s="121" t="s">
        <v>82</v>
      </c>
      <c r="AC11" s="122">
        <v>0.6</v>
      </c>
      <c r="AD11" s="101" t="s">
        <v>82</v>
      </c>
      <c r="AE11" s="452"/>
      <c r="AF11" s="452"/>
      <c r="AG11" s="452"/>
      <c r="AH11" s="452"/>
      <c r="AI11" s="477"/>
      <c r="AJ11" s="455"/>
      <c r="AK11" s="474"/>
      <c r="AL11" s="452"/>
      <c r="AM11" s="452"/>
      <c r="AN11" s="401"/>
      <c r="AO11" s="392"/>
      <c r="AP11" s="585"/>
      <c r="AQ11" s="425"/>
      <c r="AR11" s="392"/>
      <c r="AS11" s="578"/>
      <c r="AT11" s="585"/>
      <c r="AU11" s="392"/>
      <c r="AV11" s="392"/>
      <c r="AW11" s="392"/>
      <c r="AX11" s="392"/>
      <c r="AY11" s="425"/>
    </row>
    <row r="12" spans="1:51" ht="77.25" customHeight="1">
      <c r="A12" s="453" t="s">
        <v>156</v>
      </c>
      <c r="B12" s="502" t="s">
        <v>72</v>
      </c>
      <c r="C12" s="475" t="s">
        <v>952</v>
      </c>
      <c r="D12" s="456" t="s">
        <v>1208</v>
      </c>
      <c r="E12" s="502" t="s">
        <v>113</v>
      </c>
      <c r="F12" s="456" t="s">
        <v>1209</v>
      </c>
      <c r="G12" s="459" t="s">
        <v>77</v>
      </c>
      <c r="H12" s="462">
        <v>228</v>
      </c>
      <c r="I12" s="523" t="s">
        <v>949</v>
      </c>
      <c r="J12" s="538">
        <v>0.6</v>
      </c>
      <c r="K12" s="503" t="s">
        <v>79</v>
      </c>
      <c r="L12" s="450" t="s">
        <v>80</v>
      </c>
      <c r="M12" s="449" t="s">
        <v>81</v>
      </c>
      <c r="N12" s="510">
        <v>0.4</v>
      </c>
      <c r="O12" s="391" t="s">
        <v>82</v>
      </c>
      <c r="P12" s="116">
        <v>1</v>
      </c>
      <c r="Q12" s="75" t="s">
        <v>1291</v>
      </c>
      <c r="R12" s="124" t="s">
        <v>32</v>
      </c>
      <c r="S12" s="125" t="s">
        <v>85</v>
      </c>
      <c r="T12" s="125" t="s">
        <v>86</v>
      </c>
      <c r="U12" s="126" t="s">
        <v>87</v>
      </c>
      <c r="V12" s="125" t="s">
        <v>88</v>
      </c>
      <c r="W12" s="125" t="s">
        <v>89</v>
      </c>
      <c r="X12" s="125" t="s">
        <v>90</v>
      </c>
      <c r="Y12" s="127">
        <v>0.36</v>
      </c>
      <c r="Z12" s="97" t="s">
        <v>933</v>
      </c>
      <c r="AA12" s="114">
        <v>0.36</v>
      </c>
      <c r="AB12" s="99" t="s">
        <v>81</v>
      </c>
      <c r="AC12" s="128">
        <v>0.4</v>
      </c>
      <c r="AD12" s="101" t="s">
        <v>82</v>
      </c>
      <c r="AE12" s="459" t="s">
        <v>92</v>
      </c>
      <c r="AF12" s="75" t="s">
        <v>1210</v>
      </c>
      <c r="AG12" s="75" t="s">
        <v>1211</v>
      </c>
      <c r="AH12" s="75" t="s">
        <v>156</v>
      </c>
      <c r="AI12" s="76" t="s">
        <v>163</v>
      </c>
      <c r="AJ12" s="102">
        <v>45292</v>
      </c>
      <c r="AK12" s="102">
        <v>45292</v>
      </c>
      <c r="AL12" s="178" t="s">
        <v>1212</v>
      </c>
      <c r="AM12" s="178" t="s">
        <v>1213</v>
      </c>
      <c r="AN12" s="493" t="s">
        <v>1214</v>
      </c>
      <c r="AO12" s="565" t="s">
        <v>1003</v>
      </c>
      <c r="AP12" s="299" t="s">
        <v>1221</v>
      </c>
      <c r="AQ12" s="295">
        <f>4/4 *100%</f>
        <v>1</v>
      </c>
      <c r="AR12" s="598">
        <v>45531</v>
      </c>
      <c r="AS12" s="599" t="s">
        <v>1215</v>
      </c>
      <c r="AT12" s="600" t="s">
        <v>1216</v>
      </c>
      <c r="AU12" s="573" t="s">
        <v>1170</v>
      </c>
      <c r="AV12" s="573" t="s">
        <v>1062</v>
      </c>
      <c r="AW12" s="573" t="s">
        <v>1170</v>
      </c>
      <c r="AX12" s="573" t="s">
        <v>1170</v>
      </c>
      <c r="AY12" s="424" t="s">
        <v>1223</v>
      </c>
    </row>
    <row r="13" spans="1:51" ht="83.25" customHeight="1">
      <c r="A13" s="452"/>
      <c r="B13" s="477"/>
      <c r="C13" s="477"/>
      <c r="D13" s="458"/>
      <c r="E13" s="477"/>
      <c r="F13" s="458"/>
      <c r="G13" s="461"/>
      <c r="H13" s="464"/>
      <c r="I13" s="443"/>
      <c r="J13" s="540"/>
      <c r="K13" s="464"/>
      <c r="L13" s="404"/>
      <c r="M13" s="443"/>
      <c r="N13" s="511"/>
      <c r="O13" s="410"/>
      <c r="P13" s="116">
        <v>2</v>
      </c>
      <c r="Q13" s="75" t="s">
        <v>167</v>
      </c>
      <c r="R13" s="124" t="s">
        <v>32</v>
      </c>
      <c r="S13" s="125" t="s">
        <v>85</v>
      </c>
      <c r="T13" s="125" t="s">
        <v>86</v>
      </c>
      <c r="U13" s="126" t="s">
        <v>87</v>
      </c>
      <c r="V13" s="125" t="s">
        <v>88</v>
      </c>
      <c r="W13" s="125" t="s">
        <v>89</v>
      </c>
      <c r="X13" s="125" t="s">
        <v>90</v>
      </c>
      <c r="Y13" s="127">
        <v>0.22</v>
      </c>
      <c r="Z13" s="97" t="s">
        <v>933</v>
      </c>
      <c r="AA13" s="114">
        <v>0.22</v>
      </c>
      <c r="AB13" s="99" t="s">
        <v>81</v>
      </c>
      <c r="AC13" s="128">
        <v>0.4</v>
      </c>
      <c r="AD13" s="101" t="s">
        <v>82</v>
      </c>
      <c r="AE13" s="461"/>
      <c r="AF13" s="75" t="s">
        <v>953</v>
      </c>
      <c r="AG13" s="75" t="s">
        <v>1292</v>
      </c>
      <c r="AH13" s="75" t="s">
        <v>156</v>
      </c>
      <c r="AI13" s="76" t="s">
        <v>163</v>
      </c>
      <c r="AJ13" s="102">
        <v>45292</v>
      </c>
      <c r="AK13" s="102">
        <v>45657</v>
      </c>
      <c r="AL13" s="75" t="s">
        <v>170</v>
      </c>
      <c r="AM13" s="75" t="s">
        <v>171</v>
      </c>
      <c r="AN13" s="401"/>
      <c r="AO13" s="392"/>
      <c r="AP13" s="297" t="s">
        <v>1217</v>
      </c>
      <c r="AQ13" s="247" t="s">
        <v>1222</v>
      </c>
      <c r="AR13" s="598"/>
      <c r="AS13" s="599"/>
      <c r="AT13" s="601"/>
      <c r="AU13" s="573"/>
      <c r="AV13" s="573"/>
      <c r="AW13" s="573"/>
      <c r="AX13" s="573"/>
      <c r="AY13" s="426"/>
    </row>
    <row r="14" spans="1:51" s="69" customFormat="1" ht="249.6" customHeight="1">
      <c r="A14" s="75" t="s">
        <v>156</v>
      </c>
      <c r="B14" s="76" t="s">
        <v>72</v>
      </c>
      <c r="C14" s="71" t="s">
        <v>954</v>
      </c>
      <c r="D14" s="77" t="s">
        <v>955</v>
      </c>
      <c r="E14" s="76" t="s">
        <v>113</v>
      </c>
      <c r="F14" s="77" t="s">
        <v>956</v>
      </c>
      <c r="G14" s="75" t="s">
        <v>77</v>
      </c>
      <c r="H14" s="76">
        <v>228</v>
      </c>
      <c r="I14" s="129" t="s">
        <v>949</v>
      </c>
      <c r="J14" s="112">
        <v>0.6</v>
      </c>
      <c r="K14" s="130" t="s">
        <v>79</v>
      </c>
      <c r="L14" s="113" t="s">
        <v>80</v>
      </c>
      <c r="M14" s="375" t="s">
        <v>81</v>
      </c>
      <c r="N14" s="114">
        <v>0.4</v>
      </c>
      <c r="O14" s="115" t="s">
        <v>82</v>
      </c>
      <c r="P14" s="116">
        <v>1</v>
      </c>
      <c r="Q14" s="75" t="s">
        <v>957</v>
      </c>
      <c r="R14" s="124" t="s">
        <v>32</v>
      </c>
      <c r="S14" s="125" t="s">
        <v>85</v>
      </c>
      <c r="T14" s="125" t="s">
        <v>86</v>
      </c>
      <c r="U14" s="126" t="s">
        <v>87</v>
      </c>
      <c r="V14" s="131" t="s">
        <v>88</v>
      </c>
      <c r="W14" s="131" t="s">
        <v>89</v>
      </c>
      <c r="X14" s="131" t="s">
        <v>90</v>
      </c>
      <c r="Y14" s="132">
        <v>0.36</v>
      </c>
      <c r="Z14" s="97" t="s">
        <v>933</v>
      </c>
      <c r="AA14" s="114">
        <v>0.36</v>
      </c>
      <c r="AB14" s="99" t="s">
        <v>81</v>
      </c>
      <c r="AC14" s="133">
        <v>0.4</v>
      </c>
      <c r="AD14" s="101" t="s">
        <v>82</v>
      </c>
      <c r="AE14" s="75" t="s">
        <v>92</v>
      </c>
      <c r="AF14" s="75" t="s">
        <v>176</v>
      </c>
      <c r="AG14" s="75" t="s">
        <v>177</v>
      </c>
      <c r="AH14" s="152" t="s">
        <v>958</v>
      </c>
      <c r="AI14" s="76" t="s">
        <v>163</v>
      </c>
      <c r="AJ14" s="102">
        <v>45292</v>
      </c>
      <c r="AK14" s="102">
        <v>45657</v>
      </c>
      <c r="AL14" s="75" t="s">
        <v>178</v>
      </c>
      <c r="AM14" s="75" t="s">
        <v>1224</v>
      </c>
      <c r="AN14" s="75" t="s">
        <v>180</v>
      </c>
      <c r="AO14" s="229" t="s">
        <v>1186</v>
      </c>
      <c r="AP14" s="297" t="s">
        <v>1218</v>
      </c>
      <c r="AQ14" s="295">
        <f>5/5</f>
        <v>1</v>
      </c>
      <c r="AR14" s="226">
        <v>45531</v>
      </c>
      <c r="AS14" s="298" t="s">
        <v>1219</v>
      </c>
      <c r="AT14" s="296" t="s">
        <v>1220</v>
      </c>
      <c r="AU14" s="224" t="s">
        <v>1170</v>
      </c>
      <c r="AV14" s="224" t="s">
        <v>1062</v>
      </c>
      <c r="AW14" s="224" t="s">
        <v>1170</v>
      </c>
      <c r="AX14" s="224" t="s">
        <v>1170</v>
      </c>
      <c r="AY14" s="244" t="s">
        <v>1223</v>
      </c>
    </row>
    <row r="15" spans="1:51" ht="102.75" customHeight="1">
      <c r="A15" s="453" t="s">
        <v>216</v>
      </c>
      <c r="B15" s="502" t="s">
        <v>72</v>
      </c>
      <c r="C15" s="475" t="s">
        <v>959</v>
      </c>
      <c r="D15" s="456" t="s">
        <v>1239</v>
      </c>
      <c r="E15" s="502" t="s">
        <v>113</v>
      </c>
      <c r="F15" s="456" t="s">
        <v>1240</v>
      </c>
      <c r="G15" s="453" t="s">
        <v>77</v>
      </c>
      <c r="H15" s="462">
        <v>228</v>
      </c>
      <c r="I15" s="523" t="s">
        <v>949</v>
      </c>
      <c r="J15" s="538">
        <v>0.6</v>
      </c>
      <c r="K15" s="503" t="s">
        <v>79</v>
      </c>
      <c r="L15" s="450" t="s">
        <v>80</v>
      </c>
      <c r="M15" s="541" t="s">
        <v>81</v>
      </c>
      <c r="N15" s="510">
        <v>0.4</v>
      </c>
      <c r="O15" s="391" t="s">
        <v>82</v>
      </c>
      <c r="P15" s="116">
        <v>1</v>
      </c>
      <c r="Q15" s="75" t="s">
        <v>1293</v>
      </c>
      <c r="R15" s="124" t="s">
        <v>32</v>
      </c>
      <c r="S15" s="125" t="s">
        <v>85</v>
      </c>
      <c r="T15" s="125" t="s">
        <v>86</v>
      </c>
      <c r="U15" s="134" t="s">
        <v>87</v>
      </c>
      <c r="V15" s="125" t="s">
        <v>88</v>
      </c>
      <c r="W15" s="125" t="s">
        <v>89</v>
      </c>
      <c r="X15" s="125" t="s">
        <v>90</v>
      </c>
      <c r="Y15" s="135">
        <v>0.36</v>
      </c>
      <c r="Z15" s="111" t="s">
        <v>933</v>
      </c>
      <c r="AA15" s="114">
        <v>0.36</v>
      </c>
      <c r="AB15" s="99" t="s">
        <v>81</v>
      </c>
      <c r="AC15" s="128">
        <v>0.4</v>
      </c>
      <c r="AD15" s="101" t="s">
        <v>82</v>
      </c>
      <c r="AE15" s="459" t="s">
        <v>92</v>
      </c>
      <c r="AF15" s="75" t="s">
        <v>960</v>
      </c>
      <c r="AG15" s="75" t="s">
        <v>222</v>
      </c>
      <c r="AH15" s="75" t="s">
        <v>223</v>
      </c>
      <c r="AI15" s="76" t="s">
        <v>129</v>
      </c>
      <c r="AJ15" s="102">
        <v>45292</v>
      </c>
      <c r="AK15" s="102">
        <v>45657</v>
      </c>
      <c r="AL15" s="75" t="s">
        <v>961</v>
      </c>
      <c r="AM15" s="75" t="s">
        <v>225</v>
      </c>
      <c r="AN15" s="453" t="s">
        <v>226</v>
      </c>
      <c r="AO15" s="229" t="s">
        <v>1003</v>
      </c>
      <c r="AP15" s="75" t="s">
        <v>1241</v>
      </c>
      <c r="AQ15" s="229">
        <v>1</v>
      </c>
      <c r="AR15" s="232">
        <v>45534</v>
      </c>
      <c r="AS15" s="75" t="s">
        <v>1242</v>
      </c>
      <c r="AT15" s="337" t="s">
        <v>1314</v>
      </c>
      <c r="AU15" s="240" t="s">
        <v>1243</v>
      </c>
      <c r="AV15" s="238" t="s">
        <v>1062</v>
      </c>
      <c r="AW15" s="238" t="s">
        <v>1244</v>
      </c>
      <c r="AX15" s="238" t="s">
        <v>1244</v>
      </c>
      <c r="AY15" s="243" t="s">
        <v>1223</v>
      </c>
    </row>
    <row r="16" spans="1:51" ht="106.5" customHeight="1">
      <c r="A16" s="506"/>
      <c r="B16" s="497"/>
      <c r="C16" s="497"/>
      <c r="D16" s="481"/>
      <c r="E16" s="497"/>
      <c r="F16" s="514"/>
      <c r="G16" s="506"/>
      <c r="H16" s="491"/>
      <c r="I16" s="406"/>
      <c r="J16" s="539"/>
      <c r="K16" s="491"/>
      <c r="L16" s="403"/>
      <c r="M16" s="406"/>
      <c r="N16" s="408"/>
      <c r="O16" s="409"/>
      <c r="P16" s="116">
        <v>2</v>
      </c>
      <c r="Q16" s="75" t="s">
        <v>1294</v>
      </c>
      <c r="R16" s="124" t="s">
        <v>32</v>
      </c>
      <c r="S16" s="125" t="s">
        <v>85</v>
      </c>
      <c r="T16" s="125" t="s">
        <v>86</v>
      </c>
      <c r="U16" s="134" t="s">
        <v>87</v>
      </c>
      <c r="V16" s="125" t="s">
        <v>88</v>
      </c>
      <c r="W16" s="125" t="s">
        <v>89</v>
      </c>
      <c r="X16" s="125" t="s">
        <v>90</v>
      </c>
      <c r="Y16" s="135">
        <v>0.22</v>
      </c>
      <c r="Z16" s="111" t="s">
        <v>933</v>
      </c>
      <c r="AA16" s="114">
        <v>0.22</v>
      </c>
      <c r="AB16" s="99" t="s">
        <v>81</v>
      </c>
      <c r="AC16" s="128">
        <v>0.4</v>
      </c>
      <c r="AD16" s="101" t="s">
        <v>82</v>
      </c>
      <c r="AE16" s="489"/>
      <c r="AF16" s="75" t="s">
        <v>962</v>
      </c>
      <c r="AG16" s="75" t="s">
        <v>963</v>
      </c>
      <c r="AH16" s="75" t="s">
        <v>223</v>
      </c>
      <c r="AI16" s="136" t="s">
        <v>129</v>
      </c>
      <c r="AJ16" s="102">
        <v>45292</v>
      </c>
      <c r="AK16" s="102">
        <v>45657</v>
      </c>
      <c r="AL16" s="75" t="s">
        <v>964</v>
      </c>
      <c r="AM16" s="75" t="s">
        <v>965</v>
      </c>
      <c r="AN16" s="506"/>
      <c r="AO16" s="229" t="s">
        <v>1186</v>
      </c>
      <c r="AP16" s="75" t="s">
        <v>1245</v>
      </c>
      <c r="AQ16" s="152">
        <v>2</v>
      </c>
      <c r="AR16" s="232">
        <v>45534</v>
      </c>
      <c r="AS16" s="75" t="s">
        <v>1246</v>
      </c>
      <c r="AT16" s="75" t="s">
        <v>1315</v>
      </c>
      <c r="AU16" s="230"/>
      <c r="AV16" s="238" t="s">
        <v>1062</v>
      </c>
      <c r="AW16" s="238" t="s">
        <v>1244</v>
      </c>
      <c r="AX16" s="238" t="s">
        <v>1244</v>
      </c>
      <c r="AY16" s="243" t="s">
        <v>1223</v>
      </c>
    </row>
    <row r="17" spans="1:51" ht="58.5" customHeight="1">
      <c r="A17" s="506"/>
      <c r="B17" s="497"/>
      <c r="C17" s="497"/>
      <c r="D17" s="481"/>
      <c r="E17" s="497"/>
      <c r="F17" s="514"/>
      <c r="G17" s="506"/>
      <c r="H17" s="491"/>
      <c r="I17" s="406"/>
      <c r="J17" s="539"/>
      <c r="K17" s="491"/>
      <c r="L17" s="403"/>
      <c r="M17" s="406"/>
      <c r="N17" s="408"/>
      <c r="O17" s="409"/>
      <c r="P17" s="116">
        <v>3</v>
      </c>
      <c r="Q17" s="75" t="s">
        <v>966</v>
      </c>
      <c r="R17" s="124" t="s">
        <v>32</v>
      </c>
      <c r="S17" s="125" t="s">
        <v>85</v>
      </c>
      <c r="T17" s="125" t="s">
        <v>86</v>
      </c>
      <c r="U17" s="134" t="s">
        <v>87</v>
      </c>
      <c r="V17" s="125" t="s">
        <v>88</v>
      </c>
      <c r="W17" s="125" t="s">
        <v>89</v>
      </c>
      <c r="X17" s="125" t="s">
        <v>90</v>
      </c>
      <c r="Y17" s="135">
        <v>0.13</v>
      </c>
      <c r="Z17" s="137" t="s">
        <v>967</v>
      </c>
      <c r="AA17" s="114">
        <v>0.13</v>
      </c>
      <c r="AB17" s="99" t="s">
        <v>81</v>
      </c>
      <c r="AC17" s="128">
        <v>0.4</v>
      </c>
      <c r="AD17" s="138" t="s">
        <v>103</v>
      </c>
      <c r="AE17" s="489"/>
      <c r="AF17" s="453" t="s">
        <v>968</v>
      </c>
      <c r="AG17" s="453" t="s">
        <v>969</v>
      </c>
      <c r="AH17" s="453" t="s">
        <v>223</v>
      </c>
      <c r="AI17" s="527" t="s">
        <v>129</v>
      </c>
      <c r="AJ17" s="526">
        <v>45292</v>
      </c>
      <c r="AK17" s="526">
        <v>45657</v>
      </c>
      <c r="AL17" s="453" t="s">
        <v>969</v>
      </c>
      <c r="AM17" s="453" t="s">
        <v>970</v>
      </c>
      <c r="AN17" s="506"/>
      <c r="AO17" s="565" t="s">
        <v>1186</v>
      </c>
      <c r="AP17" s="453" t="s">
        <v>1247</v>
      </c>
      <c r="AQ17" s="565">
        <v>10</v>
      </c>
      <c r="AR17" s="564">
        <v>45534</v>
      </c>
      <c r="AS17" s="565" t="s">
        <v>1248</v>
      </c>
      <c r="AT17" s="606" t="s">
        <v>1316</v>
      </c>
      <c r="AU17" s="591"/>
      <c r="AV17" s="565" t="s">
        <v>1062</v>
      </c>
      <c r="AW17" s="565" t="s">
        <v>1244</v>
      </c>
      <c r="AX17" s="565" t="s">
        <v>1244</v>
      </c>
      <c r="AY17" s="427" t="s">
        <v>1223</v>
      </c>
    </row>
    <row r="18" spans="1:51" ht="53.25" customHeight="1">
      <c r="A18" s="452"/>
      <c r="B18" s="477"/>
      <c r="C18" s="477"/>
      <c r="D18" s="458"/>
      <c r="E18" s="477"/>
      <c r="F18" s="515"/>
      <c r="G18" s="452"/>
      <c r="H18" s="464"/>
      <c r="I18" s="443"/>
      <c r="J18" s="540"/>
      <c r="K18" s="464"/>
      <c r="L18" s="404"/>
      <c r="M18" s="443"/>
      <c r="N18" s="419"/>
      <c r="O18" s="409"/>
      <c r="P18" s="116">
        <v>4</v>
      </c>
      <c r="Q18" s="75" t="s">
        <v>971</v>
      </c>
      <c r="R18" s="124" t="s">
        <v>32</v>
      </c>
      <c r="S18" s="125" t="s">
        <v>85</v>
      </c>
      <c r="T18" s="125" t="s">
        <v>86</v>
      </c>
      <c r="U18" s="134" t="s">
        <v>87</v>
      </c>
      <c r="V18" s="125" t="s">
        <v>88</v>
      </c>
      <c r="W18" s="125" t="s">
        <v>89</v>
      </c>
      <c r="X18" s="125" t="s">
        <v>90</v>
      </c>
      <c r="Y18" s="135">
        <v>0.08</v>
      </c>
      <c r="Z18" s="137" t="s">
        <v>967</v>
      </c>
      <c r="AA18" s="114">
        <v>0.08</v>
      </c>
      <c r="AB18" s="99" t="s">
        <v>81</v>
      </c>
      <c r="AC18" s="128">
        <v>0.4</v>
      </c>
      <c r="AD18" s="138" t="s">
        <v>103</v>
      </c>
      <c r="AE18" s="461"/>
      <c r="AF18" s="452"/>
      <c r="AG18" s="452"/>
      <c r="AH18" s="452"/>
      <c r="AI18" s="477"/>
      <c r="AJ18" s="474"/>
      <c r="AK18" s="474"/>
      <c r="AL18" s="452"/>
      <c r="AM18" s="452"/>
      <c r="AN18" s="452"/>
      <c r="AO18" s="392"/>
      <c r="AP18" s="603"/>
      <c r="AQ18" s="392"/>
      <c r="AR18" s="392"/>
      <c r="AS18" s="392"/>
      <c r="AT18" s="425"/>
      <c r="AU18" s="585"/>
      <c r="AV18" s="392"/>
      <c r="AW18" s="392"/>
      <c r="AX18" s="392"/>
      <c r="AY18" s="392"/>
    </row>
    <row r="19" spans="1:51" ht="183.75" customHeight="1">
      <c r="A19" s="70" t="s">
        <v>216</v>
      </c>
      <c r="B19" s="72" t="s">
        <v>72</v>
      </c>
      <c r="C19" s="73" t="s">
        <v>972</v>
      </c>
      <c r="D19" s="70" t="s">
        <v>1258</v>
      </c>
      <c r="E19" s="72" t="s">
        <v>113</v>
      </c>
      <c r="F19" s="74" t="s">
        <v>1259</v>
      </c>
      <c r="G19" s="70" t="s">
        <v>77</v>
      </c>
      <c r="H19" s="139">
        <v>12</v>
      </c>
      <c r="I19" s="368" t="s">
        <v>78</v>
      </c>
      <c r="J19" s="140">
        <v>0.4</v>
      </c>
      <c r="K19" s="86" t="s">
        <v>79</v>
      </c>
      <c r="L19" s="141" t="s">
        <v>80</v>
      </c>
      <c r="M19" s="377" t="s">
        <v>81</v>
      </c>
      <c r="N19" s="142">
        <v>0.4</v>
      </c>
      <c r="O19" s="143" t="s">
        <v>82</v>
      </c>
      <c r="P19" s="116">
        <v>1</v>
      </c>
      <c r="Q19" s="75" t="s">
        <v>973</v>
      </c>
      <c r="R19" s="124" t="s">
        <v>32</v>
      </c>
      <c r="S19" s="125" t="s">
        <v>85</v>
      </c>
      <c r="T19" s="125" t="s">
        <v>86</v>
      </c>
      <c r="U19" s="126" t="s">
        <v>87</v>
      </c>
      <c r="V19" s="125" t="s">
        <v>88</v>
      </c>
      <c r="W19" s="125" t="s">
        <v>89</v>
      </c>
      <c r="X19" s="125" t="s">
        <v>90</v>
      </c>
      <c r="Y19" s="135">
        <v>0.24</v>
      </c>
      <c r="Z19" s="111" t="s">
        <v>103</v>
      </c>
      <c r="AA19" s="114">
        <v>0.24</v>
      </c>
      <c r="AB19" s="99" t="s">
        <v>81</v>
      </c>
      <c r="AC19" s="128">
        <v>0.4</v>
      </c>
      <c r="AD19" s="101" t="s">
        <v>82</v>
      </c>
      <c r="AE19" s="144" t="s">
        <v>92</v>
      </c>
      <c r="AF19" s="75" t="s">
        <v>974</v>
      </c>
      <c r="AG19" s="75" t="s">
        <v>969</v>
      </c>
      <c r="AH19" s="75" t="s">
        <v>223</v>
      </c>
      <c r="AI19" s="136" t="s">
        <v>129</v>
      </c>
      <c r="AJ19" s="102">
        <v>45292</v>
      </c>
      <c r="AK19" s="102">
        <v>45657</v>
      </c>
      <c r="AL19" s="75" t="s">
        <v>969</v>
      </c>
      <c r="AM19" s="75" t="s">
        <v>970</v>
      </c>
      <c r="AN19" s="75" t="s">
        <v>244</v>
      </c>
      <c r="AO19" s="229" t="s">
        <v>1003</v>
      </c>
      <c r="AP19" s="229" t="s">
        <v>1248</v>
      </c>
      <c r="AQ19" s="241">
        <v>4</v>
      </c>
      <c r="AR19" s="232">
        <v>45534</v>
      </c>
      <c r="AS19" s="229" t="s">
        <v>1248</v>
      </c>
      <c r="AT19" s="337" t="s">
        <v>1322</v>
      </c>
      <c r="AU19" s="230"/>
      <c r="AV19" s="229" t="s">
        <v>1062</v>
      </c>
      <c r="AW19" s="229" t="s">
        <v>1244</v>
      </c>
      <c r="AX19" s="229" t="s">
        <v>1170</v>
      </c>
      <c r="AY19" s="233" t="s">
        <v>1223</v>
      </c>
    </row>
    <row r="20" spans="1:51" ht="159.75" customHeight="1">
      <c r="A20" s="75" t="s">
        <v>267</v>
      </c>
      <c r="B20" s="76" t="s">
        <v>72</v>
      </c>
      <c r="C20" s="71" t="s">
        <v>975</v>
      </c>
      <c r="D20" s="77" t="s">
        <v>976</v>
      </c>
      <c r="E20" s="76" t="s">
        <v>113</v>
      </c>
      <c r="F20" s="78" t="s">
        <v>977</v>
      </c>
      <c r="G20" s="79" t="s">
        <v>77</v>
      </c>
      <c r="H20" s="110">
        <v>228</v>
      </c>
      <c r="I20" s="369" t="s">
        <v>123</v>
      </c>
      <c r="J20" s="112">
        <v>0.6</v>
      </c>
      <c r="K20" s="145" t="s">
        <v>207</v>
      </c>
      <c r="L20" s="113" t="s">
        <v>80</v>
      </c>
      <c r="M20" s="378" t="s">
        <v>208</v>
      </c>
      <c r="N20" s="146">
        <v>0.2</v>
      </c>
      <c r="O20" s="143" t="s">
        <v>82</v>
      </c>
      <c r="P20" s="116">
        <v>1</v>
      </c>
      <c r="Q20" s="75" t="s">
        <v>1260</v>
      </c>
      <c r="R20" s="124" t="s">
        <v>32</v>
      </c>
      <c r="S20" s="125" t="s">
        <v>85</v>
      </c>
      <c r="T20" s="125" t="s">
        <v>86</v>
      </c>
      <c r="U20" s="126" t="s">
        <v>87</v>
      </c>
      <c r="V20" s="125" t="s">
        <v>88</v>
      </c>
      <c r="W20" s="125" t="s">
        <v>89</v>
      </c>
      <c r="X20" s="125" t="s">
        <v>90</v>
      </c>
      <c r="Y20" s="135">
        <v>0.36</v>
      </c>
      <c r="Z20" s="111" t="s">
        <v>78</v>
      </c>
      <c r="AA20" s="114">
        <v>0.36</v>
      </c>
      <c r="AB20" s="147" t="s">
        <v>208</v>
      </c>
      <c r="AC20" s="128">
        <v>0.2</v>
      </c>
      <c r="AD20" s="138" t="s">
        <v>103</v>
      </c>
      <c r="AE20" s="79" t="s">
        <v>92</v>
      </c>
      <c r="AF20" s="75" t="s">
        <v>1261</v>
      </c>
      <c r="AG20" s="75" t="s">
        <v>1262</v>
      </c>
      <c r="AH20" s="75" t="s">
        <v>223</v>
      </c>
      <c r="AI20" s="76" t="s">
        <v>129</v>
      </c>
      <c r="AJ20" s="102">
        <v>45292</v>
      </c>
      <c r="AK20" s="102">
        <v>45657</v>
      </c>
      <c r="AL20" s="148" t="s">
        <v>1263</v>
      </c>
      <c r="AM20" s="149" t="s">
        <v>1264</v>
      </c>
      <c r="AN20" s="150" t="s">
        <v>276</v>
      </c>
      <c r="AO20" s="229" t="s">
        <v>1003</v>
      </c>
      <c r="AP20" s="148" t="s">
        <v>1265</v>
      </c>
      <c r="AQ20" s="148" t="s">
        <v>1266</v>
      </c>
      <c r="AR20" s="232">
        <v>45534</v>
      </c>
      <c r="AS20" s="229" t="s">
        <v>1323</v>
      </c>
      <c r="AT20" s="338" t="s">
        <v>1324</v>
      </c>
      <c r="AU20" s="230"/>
      <c r="AV20" s="229" t="s">
        <v>1062</v>
      </c>
      <c r="AW20" s="229" t="s">
        <v>1244</v>
      </c>
      <c r="AX20" s="229" t="s">
        <v>1170</v>
      </c>
      <c r="AY20" s="233" t="s">
        <v>1223</v>
      </c>
    </row>
    <row r="21" spans="1:51" ht="171" customHeight="1">
      <c r="A21" s="306" t="s">
        <v>267</v>
      </c>
      <c r="B21" s="308" t="s">
        <v>72</v>
      </c>
      <c r="C21" s="307" t="s">
        <v>978</v>
      </c>
      <c r="D21" s="309" t="s">
        <v>979</v>
      </c>
      <c r="E21" s="308" t="s">
        <v>113</v>
      </c>
      <c r="F21" s="310" t="s">
        <v>980</v>
      </c>
      <c r="G21" s="306" t="s">
        <v>77</v>
      </c>
      <c r="H21" s="110">
        <v>12</v>
      </c>
      <c r="I21" s="368" t="s">
        <v>78</v>
      </c>
      <c r="J21" s="112">
        <v>0.4</v>
      </c>
      <c r="K21" s="145" t="s">
        <v>207</v>
      </c>
      <c r="L21" s="113" t="s">
        <v>80</v>
      </c>
      <c r="M21" s="378" t="s">
        <v>208</v>
      </c>
      <c r="N21" s="151">
        <v>0.2</v>
      </c>
      <c r="O21" s="138" t="s">
        <v>103</v>
      </c>
      <c r="P21" s="116">
        <v>1</v>
      </c>
      <c r="Q21" s="306" t="s">
        <v>981</v>
      </c>
      <c r="R21" s="124" t="s">
        <v>32</v>
      </c>
      <c r="S21" s="125" t="s">
        <v>85</v>
      </c>
      <c r="T21" s="125" t="s">
        <v>86</v>
      </c>
      <c r="U21" s="120" t="s">
        <v>87</v>
      </c>
      <c r="V21" s="125" t="s">
        <v>88</v>
      </c>
      <c r="W21" s="125" t="s">
        <v>89</v>
      </c>
      <c r="X21" s="125" t="s">
        <v>90</v>
      </c>
      <c r="Y21" s="135">
        <v>0.24</v>
      </c>
      <c r="Z21" s="111" t="s">
        <v>78</v>
      </c>
      <c r="AA21" s="114">
        <v>0.24</v>
      </c>
      <c r="AB21" s="147" t="s">
        <v>208</v>
      </c>
      <c r="AC21" s="128">
        <v>0.2</v>
      </c>
      <c r="AD21" s="138" t="s">
        <v>103</v>
      </c>
      <c r="AE21" s="79" t="s">
        <v>92</v>
      </c>
      <c r="AF21" s="306" t="s">
        <v>982</v>
      </c>
      <c r="AG21" s="311" t="s">
        <v>983</v>
      </c>
      <c r="AH21" s="306" t="s">
        <v>223</v>
      </c>
      <c r="AI21" s="308" t="s">
        <v>163</v>
      </c>
      <c r="AJ21" s="312">
        <v>45292</v>
      </c>
      <c r="AK21" s="312">
        <v>45657</v>
      </c>
      <c r="AL21" s="313" t="s">
        <v>984</v>
      </c>
      <c r="AM21" s="313" t="s">
        <v>985</v>
      </c>
      <c r="AN21" s="314" t="s">
        <v>285</v>
      </c>
      <c r="AO21" s="319" t="s">
        <v>1003</v>
      </c>
      <c r="AP21" s="313" t="s">
        <v>1267</v>
      </c>
      <c r="AQ21" s="323"/>
      <c r="AR21" s="320"/>
      <c r="AS21" s="319"/>
      <c r="AT21" s="319"/>
      <c r="AU21" s="324" t="s">
        <v>1325</v>
      </c>
      <c r="AV21" s="319"/>
      <c r="AW21" s="319"/>
      <c r="AX21" s="319"/>
      <c r="AY21" s="233" t="s">
        <v>1326</v>
      </c>
    </row>
    <row r="22" spans="1:51" ht="186" customHeight="1">
      <c r="A22" s="80" t="s">
        <v>267</v>
      </c>
      <c r="B22" s="80" t="s">
        <v>72</v>
      </c>
      <c r="C22" s="71" t="s">
        <v>277</v>
      </c>
      <c r="D22" s="216" t="s">
        <v>1329</v>
      </c>
      <c r="E22" s="80" t="s">
        <v>75</v>
      </c>
      <c r="F22" s="81" t="s">
        <v>986</v>
      </c>
      <c r="G22" s="82" t="s">
        <v>77</v>
      </c>
      <c r="H22" s="144">
        <v>12</v>
      </c>
      <c r="I22" s="368" t="s">
        <v>78</v>
      </c>
      <c r="J22" s="153">
        <v>0.4</v>
      </c>
      <c r="K22" s="154" t="s">
        <v>207</v>
      </c>
      <c r="L22" s="113" t="s">
        <v>80</v>
      </c>
      <c r="M22" s="378" t="s">
        <v>208</v>
      </c>
      <c r="N22" s="151">
        <v>0.2</v>
      </c>
      <c r="O22" s="138" t="s">
        <v>103</v>
      </c>
      <c r="P22" s="116">
        <v>1</v>
      </c>
      <c r="Q22" s="75" t="s">
        <v>1251</v>
      </c>
      <c r="R22" s="124" t="s">
        <v>32</v>
      </c>
      <c r="S22" s="125" t="s">
        <v>85</v>
      </c>
      <c r="T22" s="125" t="s">
        <v>86</v>
      </c>
      <c r="U22" s="120" t="s">
        <v>87</v>
      </c>
      <c r="V22" s="125" t="s">
        <v>88</v>
      </c>
      <c r="W22" s="125" t="s">
        <v>89</v>
      </c>
      <c r="X22" s="125" t="s">
        <v>90</v>
      </c>
      <c r="Y22" s="135">
        <v>0.24</v>
      </c>
      <c r="Z22" s="155" t="s">
        <v>78</v>
      </c>
      <c r="AA22" s="114">
        <v>0.24</v>
      </c>
      <c r="AB22" s="147" t="s">
        <v>208</v>
      </c>
      <c r="AC22" s="128">
        <v>0.2</v>
      </c>
      <c r="AD22" s="138" t="s">
        <v>103</v>
      </c>
      <c r="AE22" s="156" t="s">
        <v>92</v>
      </c>
      <c r="AF22" s="75" t="s">
        <v>1249</v>
      </c>
      <c r="AG22" s="82" t="s">
        <v>282</v>
      </c>
      <c r="AH22" s="80" t="s">
        <v>223</v>
      </c>
      <c r="AI22" s="218" t="s">
        <v>129</v>
      </c>
      <c r="AJ22" s="219">
        <v>45292</v>
      </c>
      <c r="AK22" s="102">
        <v>45657</v>
      </c>
      <c r="AL22" s="152" t="s">
        <v>1328</v>
      </c>
      <c r="AM22" s="148" t="s">
        <v>1250</v>
      </c>
      <c r="AN22" s="150" t="s">
        <v>291</v>
      </c>
      <c r="AO22" s="229" t="s">
        <v>1186</v>
      </c>
      <c r="AP22" s="148" t="s">
        <v>1327</v>
      </c>
      <c r="AQ22" s="229">
        <v>2</v>
      </c>
      <c r="AR22" s="232">
        <v>45534</v>
      </c>
      <c r="AS22" s="229" t="s">
        <v>1252</v>
      </c>
      <c r="AT22" s="346" t="s">
        <v>1330</v>
      </c>
      <c r="AU22" s="242"/>
      <c r="AV22" s="229" t="s">
        <v>1062</v>
      </c>
      <c r="AW22" s="229" t="s">
        <v>1244</v>
      </c>
      <c r="AX22" s="229" t="s">
        <v>1170</v>
      </c>
      <c r="AY22" s="244" t="s">
        <v>1223</v>
      </c>
    </row>
    <row r="23" spans="1:51" ht="182.25" customHeight="1">
      <c r="A23" s="306" t="s">
        <v>267</v>
      </c>
      <c r="B23" s="306" t="s">
        <v>72</v>
      </c>
      <c r="C23" s="315" t="s">
        <v>286</v>
      </c>
      <c r="D23" s="309" t="s">
        <v>987</v>
      </c>
      <c r="E23" s="306" t="s">
        <v>75</v>
      </c>
      <c r="F23" s="310" t="s">
        <v>1257</v>
      </c>
      <c r="G23" s="79" t="s">
        <v>77</v>
      </c>
      <c r="H23" s="79">
        <v>12</v>
      </c>
      <c r="I23" s="368" t="s">
        <v>78</v>
      </c>
      <c r="J23" s="157">
        <v>0.4</v>
      </c>
      <c r="K23" s="154" t="s">
        <v>207</v>
      </c>
      <c r="L23" s="113" t="s">
        <v>80</v>
      </c>
      <c r="M23" s="378" t="s">
        <v>208</v>
      </c>
      <c r="N23" s="158">
        <v>0.2</v>
      </c>
      <c r="O23" s="138" t="s">
        <v>103</v>
      </c>
      <c r="P23" s="116">
        <v>1</v>
      </c>
      <c r="Q23" s="306" t="s">
        <v>988</v>
      </c>
      <c r="R23" s="124" t="s">
        <v>32</v>
      </c>
      <c r="S23" s="125" t="s">
        <v>85</v>
      </c>
      <c r="T23" s="125" t="s">
        <v>86</v>
      </c>
      <c r="U23" s="120" t="s">
        <v>87</v>
      </c>
      <c r="V23" s="125" t="s">
        <v>88</v>
      </c>
      <c r="W23" s="125" t="s">
        <v>89</v>
      </c>
      <c r="X23" s="125" t="s">
        <v>90</v>
      </c>
      <c r="Y23" s="135">
        <v>0.24</v>
      </c>
      <c r="Z23" s="155" t="s">
        <v>78</v>
      </c>
      <c r="AA23" s="114">
        <v>0.24</v>
      </c>
      <c r="AB23" s="147" t="s">
        <v>208</v>
      </c>
      <c r="AC23" s="128">
        <v>0.2</v>
      </c>
      <c r="AD23" s="138" t="s">
        <v>103</v>
      </c>
      <c r="AE23" s="156" t="s">
        <v>92</v>
      </c>
      <c r="AF23" s="316" t="s">
        <v>989</v>
      </c>
      <c r="AG23" s="317" t="s">
        <v>297</v>
      </c>
      <c r="AH23" s="318" t="s">
        <v>223</v>
      </c>
      <c r="AI23" s="318" t="s">
        <v>129</v>
      </c>
      <c r="AJ23" s="313">
        <v>45292</v>
      </c>
      <c r="AK23" s="313">
        <v>45657</v>
      </c>
      <c r="AL23" s="313" t="s">
        <v>990</v>
      </c>
      <c r="AM23" s="313" t="s">
        <v>299</v>
      </c>
      <c r="AN23" s="314" t="s">
        <v>300</v>
      </c>
      <c r="AO23" s="319" t="s">
        <v>1003</v>
      </c>
      <c r="AP23" s="313" t="s">
        <v>1253</v>
      </c>
      <c r="AQ23" s="313" t="s">
        <v>1254</v>
      </c>
      <c r="AR23" s="320">
        <v>45534</v>
      </c>
      <c r="AS23" s="319" t="s">
        <v>1255</v>
      </c>
      <c r="AT23" s="347" t="s">
        <v>1324</v>
      </c>
      <c r="AU23" s="321" t="s">
        <v>1268</v>
      </c>
      <c r="AV23" s="319" t="s">
        <v>1062</v>
      </c>
      <c r="AW23" s="319" t="s">
        <v>1244</v>
      </c>
      <c r="AX23" s="229" t="s">
        <v>1170</v>
      </c>
      <c r="AY23" s="233" t="s">
        <v>1326</v>
      </c>
    </row>
    <row r="24" spans="1:51" ht="177.75" customHeight="1">
      <c r="A24" s="70" t="s">
        <v>332</v>
      </c>
      <c r="B24" s="70" t="s">
        <v>991</v>
      </c>
      <c r="C24" s="360" t="s">
        <v>292</v>
      </c>
      <c r="D24" s="74" t="s">
        <v>1351</v>
      </c>
      <c r="E24" s="70" t="s">
        <v>75</v>
      </c>
      <c r="F24" s="74" t="s">
        <v>1352</v>
      </c>
      <c r="G24" s="191" t="s">
        <v>336</v>
      </c>
      <c r="H24" s="191">
        <v>228</v>
      </c>
      <c r="I24" s="370" t="s">
        <v>123</v>
      </c>
      <c r="J24" s="345">
        <v>0.6</v>
      </c>
      <c r="K24" s="361" t="s">
        <v>337</v>
      </c>
      <c r="L24" s="343" t="s">
        <v>80</v>
      </c>
      <c r="M24" s="358" t="s">
        <v>338</v>
      </c>
      <c r="N24" s="344">
        <v>1</v>
      </c>
      <c r="O24" s="163" t="s">
        <v>338</v>
      </c>
      <c r="P24" s="123">
        <v>1</v>
      </c>
      <c r="Q24" s="75" t="s">
        <v>340</v>
      </c>
      <c r="R24" s="124" t="s">
        <v>32</v>
      </c>
      <c r="S24" s="125" t="s">
        <v>85</v>
      </c>
      <c r="T24" s="125" t="s">
        <v>86</v>
      </c>
      <c r="U24" s="161">
        <v>0.4</v>
      </c>
      <c r="V24" s="125" t="s">
        <v>88</v>
      </c>
      <c r="W24" s="125" t="s">
        <v>89</v>
      </c>
      <c r="X24" s="125" t="s">
        <v>90</v>
      </c>
      <c r="Y24" s="127">
        <v>0.36</v>
      </c>
      <c r="Z24" s="155" t="s">
        <v>78</v>
      </c>
      <c r="AA24" s="114">
        <v>0.36</v>
      </c>
      <c r="AB24" s="162" t="s">
        <v>992</v>
      </c>
      <c r="AC24" s="128">
        <v>1</v>
      </c>
      <c r="AD24" s="163" t="s">
        <v>339</v>
      </c>
      <c r="AE24" s="156" t="s">
        <v>92</v>
      </c>
      <c r="AF24" s="159" t="s">
        <v>341</v>
      </c>
      <c r="AG24" s="149" t="s">
        <v>342</v>
      </c>
      <c r="AH24" s="160" t="s">
        <v>343</v>
      </c>
      <c r="AI24" s="160" t="s">
        <v>129</v>
      </c>
      <c r="AJ24" s="148">
        <v>45292</v>
      </c>
      <c r="AK24" s="148">
        <v>45657</v>
      </c>
      <c r="AL24" s="148" t="s">
        <v>344</v>
      </c>
      <c r="AM24" s="148" t="s">
        <v>345</v>
      </c>
      <c r="AN24" s="150" t="s">
        <v>346</v>
      </c>
      <c r="AO24" s="339" t="s">
        <v>1353</v>
      </c>
      <c r="AP24" s="340" t="s">
        <v>1354</v>
      </c>
      <c r="AQ24" s="342">
        <v>1</v>
      </c>
      <c r="AR24" s="341">
        <v>45535</v>
      </c>
      <c r="AS24" s="340" t="s">
        <v>1355</v>
      </c>
      <c r="AT24" s="350" t="s">
        <v>1383</v>
      </c>
      <c r="AU24" s="233" t="s">
        <v>1384</v>
      </c>
      <c r="AV24" s="229" t="s">
        <v>1062</v>
      </c>
      <c r="AW24" s="229" t="s">
        <v>1170</v>
      </c>
      <c r="AX24" s="229" t="s">
        <v>1170</v>
      </c>
      <c r="AY24" s="233" t="s">
        <v>1387</v>
      </c>
    </row>
    <row r="25" spans="1:51" ht="127.5" customHeight="1">
      <c r="A25" s="83" t="s">
        <v>332</v>
      </c>
      <c r="B25" s="83" t="s">
        <v>72</v>
      </c>
      <c r="C25" s="84" t="s">
        <v>333</v>
      </c>
      <c r="D25" s="85" t="s">
        <v>993</v>
      </c>
      <c r="E25" s="83" t="s">
        <v>113</v>
      </c>
      <c r="F25" s="85" t="s">
        <v>994</v>
      </c>
      <c r="G25" s="83" t="s">
        <v>77</v>
      </c>
      <c r="H25" s="86">
        <v>228</v>
      </c>
      <c r="I25" s="367" t="s">
        <v>123</v>
      </c>
      <c r="J25" s="383">
        <v>0.6</v>
      </c>
      <c r="K25" s="168" t="s">
        <v>207</v>
      </c>
      <c r="L25" s="169" t="s">
        <v>80</v>
      </c>
      <c r="M25" s="378" t="s">
        <v>208</v>
      </c>
      <c r="N25" s="170">
        <v>0.2</v>
      </c>
      <c r="O25" s="143" t="s">
        <v>82</v>
      </c>
      <c r="P25" s="164">
        <v>1</v>
      </c>
      <c r="Q25" s="75" t="s">
        <v>1365</v>
      </c>
      <c r="R25" s="124" t="s">
        <v>32</v>
      </c>
      <c r="S25" s="125" t="s">
        <v>85</v>
      </c>
      <c r="T25" s="125" t="s">
        <v>86</v>
      </c>
      <c r="U25" s="161">
        <v>0.4</v>
      </c>
      <c r="V25" s="125" t="s">
        <v>88</v>
      </c>
      <c r="W25" s="125" t="s">
        <v>89</v>
      </c>
      <c r="X25" s="125" t="s">
        <v>90</v>
      </c>
      <c r="Y25" s="127">
        <v>0.36</v>
      </c>
      <c r="Z25" s="155" t="s">
        <v>78</v>
      </c>
      <c r="AA25" s="114">
        <v>0.36</v>
      </c>
      <c r="AB25" s="147" t="s">
        <v>208</v>
      </c>
      <c r="AC25" s="128">
        <v>0.2</v>
      </c>
      <c r="AD25" s="171" t="s">
        <v>78</v>
      </c>
      <c r="AE25" s="172" t="s">
        <v>92</v>
      </c>
      <c r="AF25" s="159" t="s">
        <v>359</v>
      </c>
      <c r="AG25" s="149" t="s">
        <v>360</v>
      </c>
      <c r="AH25" s="160" t="s">
        <v>343</v>
      </c>
      <c r="AI25" s="160" t="s">
        <v>143</v>
      </c>
      <c r="AJ25" s="148">
        <v>45292</v>
      </c>
      <c r="AK25" s="148">
        <v>45657</v>
      </c>
      <c r="AL25" s="148" t="s">
        <v>361</v>
      </c>
      <c r="AM25" s="148" t="s">
        <v>362</v>
      </c>
      <c r="AN25" s="160" t="s">
        <v>363</v>
      </c>
      <c r="AO25" s="229" t="s">
        <v>1353</v>
      </c>
      <c r="AP25" s="230" t="s">
        <v>1367</v>
      </c>
      <c r="AQ25" s="231">
        <v>1</v>
      </c>
      <c r="AR25" s="232">
        <v>45535</v>
      </c>
      <c r="AS25" s="233" t="s">
        <v>1366</v>
      </c>
      <c r="AT25" s="234" t="s">
        <v>1388</v>
      </c>
      <c r="AU25" s="229"/>
      <c r="AV25" s="229" t="s">
        <v>1062</v>
      </c>
      <c r="AW25" s="229" t="s">
        <v>1170</v>
      </c>
      <c r="AX25" s="229" t="s">
        <v>1170</v>
      </c>
      <c r="AY25" s="233" t="s">
        <v>1386</v>
      </c>
    </row>
    <row r="26" spans="1:51" ht="186" customHeight="1">
      <c r="A26" s="83" t="s">
        <v>332</v>
      </c>
      <c r="B26" s="83" t="s">
        <v>72</v>
      </c>
      <c r="C26" s="84" t="s">
        <v>355</v>
      </c>
      <c r="D26" s="85" t="s">
        <v>1368</v>
      </c>
      <c r="E26" s="83" t="s">
        <v>75</v>
      </c>
      <c r="F26" s="85" t="s">
        <v>995</v>
      </c>
      <c r="G26" s="83" t="s">
        <v>77</v>
      </c>
      <c r="H26" s="86">
        <v>228</v>
      </c>
      <c r="I26" s="367" t="s">
        <v>123</v>
      </c>
      <c r="J26" s="167">
        <v>0.6</v>
      </c>
      <c r="K26" s="168" t="s">
        <v>124</v>
      </c>
      <c r="L26" s="169" t="s">
        <v>80</v>
      </c>
      <c r="M26" s="185" t="s">
        <v>82</v>
      </c>
      <c r="N26" s="170">
        <v>0.6</v>
      </c>
      <c r="O26" s="143" t="s">
        <v>82</v>
      </c>
      <c r="P26" s="164">
        <v>1</v>
      </c>
      <c r="Q26" s="75" t="s">
        <v>367</v>
      </c>
      <c r="R26" s="124" t="s">
        <v>32</v>
      </c>
      <c r="S26" s="125" t="s">
        <v>85</v>
      </c>
      <c r="T26" s="125" t="s">
        <v>86</v>
      </c>
      <c r="U26" s="161">
        <v>0.4</v>
      </c>
      <c r="V26" s="125" t="s">
        <v>88</v>
      </c>
      <c r="W26" s="125" t="s">
        <v>89</v>
      </c>
      <c r="X26" s="125" t="s">
        <v>90</v>
      </c>
      <c r="Y26" s="127">
        <v>0.36</v>
      </c>
      <c r="Z26" s="155" t="s">
        <v>78</v>
      </c>
      <c r="AA26" s="114">
        <v>0.36</v>
      </c>
      <c r="AB26" s="173" t="s">
        <v>82</v>
      </c>
      <c r="AC26" s="128">
        <v>0.6</v>
      </c>
      <c r="AD26" s="115" t="s">
        <v>82</v>
      </c>
      <c r="AE26" s="172" t="s">
        <v>92</v>
      </c>
      <c r="AF26" s="159" t="s">
        <v>996</v>
      </c>
      <c r="AG26" s="149" t="s">
        <v>369</v>
      </c>
      <c r="AH26" s="160" t="s">
        <v>343</v>
      </c>
      <c r="AI26" s="160" t="s">
        <v>143</v>
      </c>
      <c r="AJ26" s="148">
        <v>45292</v>
      </c>
      <c r="AK26" s="148">
        <v>45657</v>
      </c>
      <c r="AL26" s="148" t="s">
        <v>370</v>
      </c>
      <c r="AM26" s="149" t="s">
        <v>371</v>
      </c>
      <c r="AN26" s="150" t="s">
        <v>372</v>
      </c>
      <c r="AO26" s="229" t="s">
        <v>1186</v>
      </c>
      <c r="AP26" s="230" t="s">
        <v>1369</v>
      </c>
      <c r="AQ26" s="231">
        <v>1</v>
      </c>
      <c r="AR26" s="232">
        <v>45535</v>
      </c>
      <c r="AS26" s="233" t="s">
        <v>1370</v>
      </c>
      <c r="AT26" s="234" t="s">
        <v>1389</v>
      </c>
      <c r="AU26" s="230"/>
      <c r="AV26" s="229" t="s">
        <v>1062</v>
      </c>
      <c r="AW26" s="229" t="s">
        <v>1170</v>
      </c>
      <c r="AX26" s="229" t="s">
        <v>1170</v>
      </c>
      <c r="AY26" s="233" t="s">
        <v>1386</v>
      </c>
    </row>
    <row r="27" spans="1:51" ht="136.5" customHeight="1">
      <c r="A27" s="83" t="s">
        <v>395</v>
      </c>
      <c r="B27" s="83" t="s">
        <v>997</v>
      </c>
      <c r="C27" s="84" t="s">
        <v>364</v>
      </c>
      <c r="D27" s="85" t="s">
        <v>1371</v>
      </c>
      <c r="E27" s="83" t="s">
        <v>75</v>
      </c>
      <c r="F27" s="85" t="s">
        <v>1372</v>
      </c>
      <c r="G27" s="83" t="s">
        <v>77</v>
      </c>
      <c r="H27" s="86">
        <v>228</v>
      </c>
      <c r="I27" s="367" t="s">
        <v>123</v>
      </c>
      <c r="J27" s="174">
        <v>0.6</v>
      </c>
      <c r="K27" s="168" t="s">
        <v>79</v>
      </c>
      <c r="L27" s="169" t="s">
        <v>80</v>
      </c>
      <c r="M27" s="375" t="s">
        <v>81</v>
      </c>
      <c r="N27" s="170">
        <v>0.4</v>
      </c>
      <c r="O27" s="143" t="s">
        <v>82</v>
      </c>
      <c r="P27" s="123">
        <v>1</v>
      </c>
      <c r="Q27" s="75" t="s">
        <v>1373</v>
      </c>
      <c r="R27" s="124" t="s">
        <v>32</v>
      </c>
      <c r="S27" s="125" t="s">
        <v>85</v>
      </c>
      <c r="T27" s="125" t="s">
        <v>86</v>
      </c>
      <c r="U27" s="161">
        <v>0.4</v>
      </c>
      <c r="V27" s="125" t="s">
        <v>88</v>
      </c>
      <c r="W27" s="125" t="s">
        <v>89</v>
      </c>
      <c r="X27" s="125" t="s">
        <v>90</v>
      </c>
      <c r="Y27" s="127">
        <v>0.36</v>
      </c>
      <c r="Z27" s="155" t="s">
        <v>78</v>
      </c>
      <c r="AA27" s="114">
        <v>0.36</v>
      </c>
      <c r="AB27" s="99" t="s">
        <v>81</v>
      </c>
      <c r="AC27" s="128">
        <v>0.4</v>
      </c>
      <c r="AD27" s="115" t="s">
        <v>82</v>
      </c>
      <c r="AE27" s="172" t="s">
        <v>92</v>
      </c>
      <c r="AF27" s="159" t="s">
        <v>1374</v>
      </c>
      <c r="AG27" s="149" t="s">
        <v>1375</v>
      </c>
      <c r="AH27" s="160" t="s">
        <v>402</v>
      </c>
      <c r="AI27" s="160" t="s">
        <v>163</v>
      </c>
      <c r="AJ27" s="148">
        <v>45292</v>
      </c>
      <c r="AK27" s="148">
        <v>45657</v>
      </c>
      <c r="AL27" s="148" t="s">
        <v>1376</v>
      </c>
      <c r="AM27" s="148" t="s">
        <v>1377</v>
      </c>
      <c r="AN27" s="150" t="s">
        <v>405</v>
      </c>
      <c r="AO27" s="229" t="s">
        <v>1353</v>
      </c>
      <c r="AP27" s="233" t="s">
        <v>1378</v>
      </c>
      <c r="AQ27" s="231">
        <v>1</v>
      </c>
      <c r="AR27" s="232">
        <v>45535</v>
      </c>
      <c r="AS27" s="229" t="s">
        <v>1379</v>
      </c>
      <c r="AT27" s="337" t="s">
        <v>1390</v>
      </c>
      <c r="AU27" s="233" t="s">
        <v>1380</v>
      </c>
      <c r="AV27" s="229" t="s">
        <v>1062</v>
      </c>
      <c r="AW27" s="229" t="s">
        <v>1170</v>
      </c>
      <c r="AX27" s="229" t="s">
        <v>1170</v>
      </c>
      <c r="AY27" s="233" t="s">
        <v>1387</v>
      </c>
    </row>
    <row r="28" spans="1:51" ht="197.25" customHeight="1">
      <c r="A28" s="83" t="s">
        <v>395</v>
      </c>
      <c r="B28" s="83" t="s">
        <v>72</v>
      </c>
      <c r="C28" s="84" t="s">
        <v>396</v>
      </c>
      <c r="D28" s="85" t="s">
        <v>1381</v>
      </c>
      <c r="E28" s="83" t="s">
        <v>113</v>
      </c>
      <c r="F28" s="85" t="s">
        <v>998</v>
      </c>
      <c r="G28" s="83" t="s">
        <v>77</v>
      </c>
      <c r="H28" s="86">
        <v>228</v>
      </c>
      <c r="I28" s="367" t="s">
        <v>123</v>
      </c>
      <c r="J28" s="174">
        <v>0.6</v>
      </c>
      <c r="K28" s="168" t="s">
        <v>79</v>
      </c>
      <c r="L28" s="169" t="s">
        <v>80</v>
      </c>
      <c r="M28" s="375" t="s">
        <v>81</v>
      </c>
      <c r="N28" s="170">
        <v>0.4</v>
      </c>
      <c r="O28" s="143" t="s">
        <v>82</v>
      </c>
      <c r="P28" s="123">
        <v>1</v>
      </c>
      <c r="Q28" s="75" t="s">
        <v>409</v>
      </c>
      <c r="R28" s="124" t="s">
        <v>32</v>
      </c>
      <c r="S28" s="125" t="s">
        <v>85</v>
      </c>
      <c r="T28" s="125" t="s">
        <v>86</v>
      </c>
      <c r="U28" s="161">
        <v>0.4</v>
      </c>
      <c r="V28" s="125" t="s">
        <v>88</v>
      </c>
      <c r="W28" s="125" t="s">
        <v>89</v>
      </c>
      <c r="X28" s="125" t="s">
        <v>90</v>
      </c>
      <c r="Y28" s="127">
        <v>0.36</v>
      </c>
      <c r="Z28" s="155" t="s">
        <v>78</v>
      </c>
      <c r="AA28" s="114">
        <v>0.36</v>
      </c>
      <c r="AB28" s="99" t="s">
        <v>81</v>
      </c>
      <c r="AC28" s="128">
        <v>0.4</v>
      </c>
      <c r="AD28" s="115" t="s">
        <v>82</v>
      </c>
      <c r="AE28" s="172" t="s">
        <v>92</v>
      </c>
      <c r="AF28" s="159" t="s">
        <v>410</v>
      </c>
      <c r="AG28" s="149" t="s">
        <v>411</v>
      </c>
      <c r="AH28" s="160" t="s">
        <v>402</v>
      </c>
      <c r="AI28" s="160" t="s">
        <v>143</v>
      </c>
      <c r="AJ28" s="148">
        <v>45292</v>
      </c>
      <c r="AK28" s="148">
        <v>45657</v>
      </c>
      <c r="AL28" s="148" t="s">
        <v>412</v>
      </c>
      <c r="AM28" s="148" t="s">
        <v>413</v>
      </c>
      <c r="AN28" s="150" t="s">
        <v>414</v>
      </c>
      <c r="AO28" s="229"/>
      <c r="AP28" s="230"/>
      <c r="AQ28" s="231"/>
      <c r="AR28" s="232"/>
      <c r="AS28" s="230"/>
      <c r="AT28" s="239"/>
      <c r="AU28" s="233" t="s">
        <v>1382</v>
      </c>
      <c r="AV28" s="229"/>
      <c r="AW28" s="229"/>
      <c r="AX28" s="229"/>
      <c r="AY28" s="233" t="s">
        <v>1392</v>
      </c>
    </row>
    <row r="29" spans="1:51" ht="122.25" customHeight="1">
      <c r="A29" s="451" t="s">
        <v>999</v>
      </c>
      <c r="B29" s="451" t="s">
        <v>72</v>
      </c>
      <c r="C29" s="512" t="s">
        <v>406</v>
      </c>
      <c r="D29" s="480" t="s">
        <v>1000</v>
      </c>
      <c r="E29" s="451" t="s">
        <v>113</v>
      </c>
      <c r="F29" s="480" t="s">
        <v>1001</v>
      </c>
      <c r="G29" s="488" t="s">
        <v>77</v>
      </c>
      <c r="H29" s="488">
        <v>228</v>
      </c>
      <c r="I29" s="442" t="s">
        <v>123</v>
      </c>
      <c r="J29" s="444">
        <v>0.6</v>
      </c>
      <c r="K29" s="548" t="s">
        <v>124</v>
      </c>
      <c r="L29" s="446" t="s">
        <v>80</v>
      </c>
      <c r="M29" s="445" t="s">
        <v>82</v>
      </c>
      <c r="N29" s="448">
        <v>0.6</v>
      </c>
      <c r="O29" s="391" t="s">
        <v>82</v>
      </c>
      <c r="P29" s="123">
        <v>1</v>
      </c>
      <c r="Q29" s="75" t="s">
        <v>437</v>
      </c>
      <c r="R29" s="124" t="s">
        <v>32</v>
      </c>
      <c r="S29" s="125" t="s">
        <v>85</v>
      </c>
      <c r="T29" s="125" t="s">
        <v>438</v>
      </c>
      <c r="U29" s="161">
        <v>0.5</v>
      </c>
      <c r="V29" s="125" t="s">
        <v>88</v>
      </c>
      <c r="W29" s="125" t="s">
        <v>89</v>
      </c>
      <c r="X29" s="125" t="s">
        <v>90</v>
      </c>
      <c r="Y29" s="127">
        <v>0.3</v>
      </c>
      <c r="Z29" s="155" t="s">
        <v>78</v>
      </c>
      <c r="AA29" s="114">
        <v>0.3</v>
      </c>
      <c r="AB29" s="99"/>
      <c r="AC29" s="128"/>
      <c r="AD29" s="115" t="s">
        <v>82</v>
      </c>
      <c r="AE29" s="504" t="s">
        <v>92</v>
      </c>
      <c r="AF29" s="198" t="s">
        <v>440</v>
      </c>
      <c r="AG29" s="199" t="s">
        <v>441</v>
      </c>
      <c r="AH29" s="200" t="s">
        <v>442</v>
      </c>
      <c r="AI29" s="200" t="s">
        <v>263</v>
      </c>
      <c r="AJ29" s="201">
        <v>45292</v>
      </c>
      <c r="AK29" s="201">
        <v>45303</v>
      </c>
      <c r="AL29" s="201" t="s">
        <v>443</v>
      </c>
      <c r="AM29" s="199" t="s">
        <v>444</v>
      </c>
      <c r="AN29" s="549" t="s">
        <v>445</v>
      </c>
      <c r="AO29" s="229" t="s">
        <v>1003</v>
      </c>
      <c r="AP29" s="244" t="s">
        <v>1284</v>
      </c>
      <c r="AQ29" s="199" t="s">
        <v>1286</v>
      </c>
      <c r="AR29" s="226">
        <v>45534</v>
      </c>
      <c r="AS29" s="244" t="s">
        <v>1280</v>
      </c>
      <c r="AT29" s="227" t="s">
        <v>1287</v>
      </c>
      <c r="AU29" s="244" t="s">
        <v>1281</v>
      </c>
      <c r="AV29" s="229" t="s">
        <v>1008</v>
      </c>
      <c r="AW29" s="229" t="s">
        <v>1008</v>
      </c>
      <c r="AX29" s="229" t="s">
        <v>1008</v>
      </c>
      <c r="AY29" s="427" t="s">
        <v>1385</v>
      </c>
    </row>
    <row r="30" spans="1:51" ht="142.5" customHeight="1">
      <c r="A30" s="452"/>
      <c r="B30" s="452"/>
      <c r="C30" s="452"/>
      <c r="D30" s="458"/>
      <c r="E30" s="452"/>
      <c r="F30" s="458"/>
      <c r="G30" s="461"/>
      <c r="H30" s="461"/>
      <c r="I30" s="443"/>
      <c r="J30" s="443"/>
      <c r="K30" s="531"/>
      <c r="L30" s="447"/>
      <c r="M30" s="443"/>
      <c r="N30" s="443"/>
      <c r="O30" s="410"/>
      <c r="P30" s="123">
        <v>2</v>
      </c>
      <c r="Q30" s="75" t="s">
        <v>446</v>
      </c>
      <c r="R30" s="124" t="s">
        <v>32</v>
      </c>
      <c r="S30" s="125" t="s">
        <v>85</v>
      </c>
      <c r="T30" s="125" t="s">
        <v>438</v>
      </c>
      <c r="U30" s="161">
        <v>0.5</v>
      </c>
      <c r="V30" s="125" t="s">
        <v>88</v>
      </c>
      <c r="W30" s="125" t="s">
        <v>89</v>
      </c>
      <c r="X30" s="125" t="s">
        <v>90</v>
      </c>
      <c r="Y30" s="127">
        <v>0.15</v>
      </c>
      <c r="Z30" s="155" t="s">
        <v>102</v>
      </c>
      <c r="AA30" s="114">
        <v>0.15</v>
      </c>
      <c r="AB30" s="99"/>
      <c r="AC30" s="128"/>
      <c r="AD30" s="115" t="s">
        <v>82</v>
      </c>
      <c r="AE30" s="505"/>
      <c r="AF30" s="198" t="s">
        <v>447</v>
      </c>
      <c r="AG30" s="199" t="s">
        <v>448</v>
      </c>
      <c r="AH30" s="200" t="s">
        <v>442</v>
      </c>
      <c r="AI30" s="200" t="s">
        <v>163</v>
      </c>
      <c r="AJ30" s="201">
        <v>45292</v>
      </c>
      <c r="AK30" s="201">
        <v>45303</v>
      </c>
      <c r="AL30" s="201" t="s">
        <v>449</v>
      </c>
      <c r="AM30" s="199" t="s">
        <v>450</v>
      </c>
      <c r="AN30" s="566"/>
      <c r="AO30" s="229" t="s">
        <v>1003</v>
      </c>
      <c r="AP30" s="246" t="s">
        <v>1285</v>
      </c>
      <c r="AQ30" s="247">
        <v>0.5</v>
      </c>
      <c r="AR30" s="226">
        <v>45444</v>
      </c>
      <c r="AS30" s="244" t="s">
        <v>1282</v>
      </c>
      <c r="AT30" s="227" t="s">
        <v>1287</v>
      </c>
      <c r="AU30" s="244" t="s">
        <v>1281</v>
      </c>
      <c r="AV30" s="229" t="s">
        <v>1008</v>
      </c>
      <c r="AW30" s="229" t="s">
        <v>1008</v>
      </c>
      <c r="AX30" s="229" t="s">
        <v>1283</v>
      </c>
      <c r="AY30" s="392"/>
    </row>
    <row r="31" spans="1:51" ht="188.1" customHeight="1">
      <c r="A31" s="83" t="s">
        <v>999</v>
      </c>
      <c r="B31" s="83" t="s">
        <v>72</v>
      </c>
      <c r="C31" s="84" t="s">
        <v>434</v>
      </c>
      <c r="D31" s="85" t="s">
        <v>452</v>
      </c>
      <c r="E31" s="83" t="s">
        <v>113</v>
      </c>
      <c r="F31" s="85" t="s">
        <v>1002</v>
      </c>
      <c r="G31" s="86" t="s">
        <v>77</v>
      </c>
      <c r="H31" s="86">
        <v>228</v>
      </c>
      <c r="I31" s="367" t="s">
        <v>123</v>
      </c>
      <c r="J31" s="175">
        <v>0.6</v>
      </c>
      <c r="K31" s="168" t="s">
        <v>317</v>
      </c>
      <c r="L31" s="169" t="s">
        <v>80</v>
      </c>
      <c r="M31" s="379" t="s">
        <v>248</v>
      </c>
      <c r="N31" s="170">
        <v>0.8</v>
      </c>
      <c r="O31" s="166" t="s">
        <v>350</v>
      </c>
      <c r="P31" s="123">
        <v>1</v>
      </c>
      <c r="Q31" s="75" t="s">
        <v>454</v>
      </c>
      <c r="R31" s="124" t="s">
        <v>32</v>
      </c>
      <c r="S31" s="125" t="s">
        <v>85</v>
      </c>
      <c r="T31" s="125" t="s">
        <v>438</v>
      </c>
      <c r="U31" s="161">
        <v>0.5</v>
      </c>
      <c r="V31" s="125" t="s">
        <v>88</v>
      </c>
      <c r="W31" s="125" t="s">
        <v>89</v>
      </c>
      <c r="X31" s="125" t="s">
        <v>90</v>
      </c>
      <c r="Y31" s="127">
        <v>0.3</v>
      </c>
      <c r="Z31" s="155" t="s">
        <v>78</v>
      </c>
      <c r="AA31" s="114">
        <v>0.3</v>
      </c>
      <c r="AB31" s="165" t="s">
        <v>248</v>
      </c>
      <c r="AC31" s="128">
        <v>0.8</v>
      </c>
      <c r="AD31" s="166" t="s">
        <v>350</v>
      </c>
      <c r="AE31" s="172" t="s">
        <v>92</v>
      </c>
      <c r="AF31" s="159" t="s">
        <v>455</v>
      </c>
      <c r="AG31" s="149" t="s">
        <v>456</v>
      </c>
      <c r="AH31" s="160" t="s">
        <v>442</v>
      </c>
      <c r="AI31" s="160" t="s">
        <v>106</v>
      </c>
      <c r="AJ31" s="202">
        <v>45292</v>
      </c>
      <c r="AK31" s="148">
        <v>45303</v>
      </c>
      <c r="AL31" s="148" t="s">
        <v>456</v>
      </c>
      <c r="AM31" s="203" t="s">
        <v>457</v>
      </c>
      <c r="AN31" s="204" t="s">
        <v>445</v>
      </c>
      <c r="AO31" s="229" t="s">
        <v>1003</v>
      </c>
      <c r="AP31" s="230" t="s">
        <v>1288</v>
      </c>
      <c r="AQ31" s="199" t="s">
        <v>1289</v>
      </c>
      <c r="AR31" s="232">
        <v>45534</v>
      </c>
      <c r="AS31" s="230" t="s">
        <v>1290</v>
      </c>
      <c r="AT31" s="227" t="s">
        <v>1287</v>
      </c>
      <c r="AU31" s="229" t="s">
        <v>1281</v>
      </c>
      <c r="AV31" s="229" t="s">
        <v>1008</v>
      </c>
      <c r="AW31" s="229" t="s">
        <v>1008</v>
      </c>
      <c r="AX31" s="229" t="s">
        <v>1008</v>
      </c>
      <c r="AY31" s="233" t="s">
        <v>1295</v>
      </c>
    </row>
    <row r="32" spans="1:51" s="10" customFormat="1" ht="129" customHeight="1">
      <c r="A32" s="87" t="s">
        <v>593</v>
      </c>
      <c r="B32" s="87" t="s">
        <v>72</v>
      </c>
      <c r="C32" s="88" t="s">
        <v>451</v>
      </c>
      <c r="D32" s="87" t="s">
        <v>1130</v>
      </c>
      <c r="E32" s="87" t="s">
        <v>75</v>
      </c>
      <c r="F32" s="89" t="s">
        <v>1131</v>
      </c>
      <c r="G32" s="86" t="s">
        <v>77</v>
      </c>
      <c r="H32" s="139">
        <v>228</v>
      </c>
      <c r="I32" s="367" t="s">
        <v>123</v>
      </c>
      <c r="J32" s="176">
        <v>0.6</v>
      </c>
      <c r="K32" s="86" t="s">
        <v>79</v>
      </c>
      <c r="L32" s="141" t="s">
        <v>80</v>
      </c>
      <c r="M32" s="376" t="s">
        <v>81</v>
      </c>
      <c r="N32" s="177">
        <v>0.4</v>
      </c>
      <c r="O32" s="143" t="s">
        <v>82</v>
      </c>
      <c r="P32" s="116">
        <v>1</v>
      </c>
      <c r="Q32" s="178" t="s">
        <v>1132</v>
      </c>
      <c r="R32" s="124" t="s">
        <v>32</v>
      </c>
      <c r="S32" s="125" t="s">
        <v>85</v>
      </c>
      <c r="T32" s="125" t="s">
        <v>86</v>
      </c>
      <c r="U32" s="179" t="s">
        <v>87</v>
      </c>
      <c r="V32" s="125" t="s">
        <v>88</v>
      </c>
      <c r="W32" s="125" t="s">
        <v>89</v>
      </c>
      <c r="X32" s="125" t="s">
        <v>90</v>
      </c>
      <c r="Y32" s="127">
        <v>0.36</v>
      </c>
      <c r="Z32" s="155" t="s">
        <v>78</v>
      </c>
      <c r="AA32" s="114">
        <v>0.36</v>
      </c>
      <c r="AB32" s="99" t="s">
        <v>81</v>
      </c>
      <c r="AC32" s="114">
        <v>0.4</v>
      </c>
      <c r="AD32" s="115" t="s">
        <v>82</v>
      </c>
      <c r="AE32" s="172" t="s">
        <v>92</v>
      </c>
      <c r="AF32" s="159" t="s">
        <v>1133</v>
      </c>
      <c r="AG32" s="149" t="s">
        <v>1134</v>
      </c>
      <c r="AH32" s="160" t="s">
        <v>600</v>
      </c>
      <c r="AI32" s="160" t="s">
        <v>143</v>
      </c>
      <c r="AJ32" s="148">
        <v>45292</v>
      </c>
      <c r="AK32" s="148">
        <v>45657</v>
      </c>
      <c r="AL32" s="148" t="s">
        <v>283</v>
      </c>
      <c r="AM32" s="149" t="s">
        <v>601</v>
      </c>
      <c r="AN32" s="160" t="s">
        <v>1233</v>
      </c>
      <c r="AO32" s="276" t="s">
        <v>1003</v>
      </c>
      <c r="AP32" s="328" t="s">
        <v>1296</v>
      </c>
      <c r="AQ32" s="277" t="s">
        <v>1135</v>
      </c>
      <c r="AR32" s="278">
        <v>45533</v>
      </c>
      <c r="AS32" s="279" t="s">
        <v>1136</v>
      </c>
      <c r="AT32" s="280" t="s">
        <v>1234</v>
      </c>
      <c r="AU32" s="233"/>
      <c r="AV32" s="229" t="s">
        <v>1008</v>
      </c>
      <c r="AW32" s="283" t="s">
        <v>1170</v>
      </c>
      <c r="AX32" s="283" t="s">
        <v>1170</v>
      </c>
      <c r="AY32" s="233" t="s">
        <v>1297</v>
      </c>
    </row>
    <row r="33" spans="1:51" s="10" customFormat="1" ht="153" customHeight="1">
      <c r="A33" s="87" t="s">
        <v>593</v>
      </c>
      <c r="B33" s="87" t="s">
        <v>72</v>
      </c>
      <c r="C33" s="88" t="s">
        <v>594</v>
      </c>
      <c r="D33" s="85" t="s">
        <v>1137</v>
      </c>
      <c r="E33" s="87" t="s">
        <v>75</v>
      </c>
      <c r="F33" s="89" t="s">
        <v>1138</v>
      </c>
      <c r="G33" s="86" t="s">
        <v>113</v>
      </c>
      <c r="H33" s="139">
        <v>12</v>
      </c>
      <c r="I33" s="371" t="s">
        <v>78</v>
      </c>
      <c r="J33" s="176">
        <v>0.4</v>
      </c>
      <c r="K33" s="86" t="s">
        <v>124</v>
      </c>
      <c r="L33" s="141" t="s">
        <v>80</v>
      </c>
      <c r="M33" s="185" t="s">
        <v>82</v>
      </c>
      <c r="N33" s="177">
        <v>0.6</v>
      </c>
      <c r="O33" s="143" t="s">
        <v>82</v>
      </c>
      <c r="P33" s="116">
        <v>1</v>
      </c>
      <c r="Q33" s="178" t="s">
        <v>1004</v>
      </c>
      <c r="R33" s="124" t="s">
        <v>32</v>
      </c>
      <c r="S33" s="125" t="s">
        <v>85</v>
      </c>
      <c r="T33" s="125" t="s">
        <v>86</v>
      </c>
      <c r="U33" s="179" t="s">
        <v>87</v>
      </c>
      <c r="V33" s="125" t="s">
        <v>88</v>
      </c>
      <c r="W33" s="125" t="s">
        <v>89</v>
      </c>
      <c r="X33" s="125" t="s">
        <v>90</v>
      </c>
      <c r="Y33" s="127">
        <v>0.24</v>
      </c>
      <c r="Z33" s="155" t="s">
        <v>78</v>
      </c>
      <c r="AA33" s="114">
        <v>0.24</v>
      </c>
      <c r="AB33" s="173" t="s">
        <v>82</v>
      </c>
      <c r="AC33" s="114">
        <v>0.6</v>
      </c>
      <c r="AD33" s="115" t="s">
        <v>82</v>
      </c>
      <c r="AE33" s="172" t="s">
        <v>92</v>
      </c>
      <c r="AF33" s="159" t="s">
        <v>607</v>
      </c>
      <c r="AG33" s="149" t="s">
        <v>608</v>
      </c>
      <c r="AH33" s="160" t="s">
        <v>600</v>
      </c>
      <c r="AI33" s="160" t="s">
        <v>143</v>
      </c>
      <c r="AJ33" s="148">
        <v>45292</v>
      </c>
      <c r="AK33" s="148">
        <v>45657</v>
      </c>
      <c r="AL33" s="148" t="s">
        <v>608</v>
      </c>
      <c r="AM33" s="149" t="s">
        <v>608</v>
      </c>
      <c r="AN33" s="150" t="s">
        <v>609</v>
      </c>
      <c r="AO33" s="276" t="s">
        <v>1003</v>
      </c>
      <c r="AP33" s="281" t="s">
        <v>1139</v>
      </c>
      <c r="AQ33" s="302" t="s">
        <v>1235</v>
      </c>
      <c r="AR33" s="330" t="s">
        <v>1300</v>
      </c>
      <c r="AS33" s="281" t="s">
        <v>1005</v>
      </c>
      <c r="AT33" s="282" t="s">
        <v>1006</v>
      </c>
      <c r="AU33" s="329" t="s">
        <v>1299</v>
      </c>
      <c r="AV33" s="284" t="s">
        <v>1008</v>
      </c>
      <c r="AW33" s="283" t="s">
        <v>1170</v>
      </c>
      <c r="AX33" s="283" t="s">
        <v>1170</v>
      </c>
      <c r="AY33" s="233" t="s">
        <v>1298</v>
      </c>
    </row>
    <row r="34" spans="1:51" s="10" customFormat="1" ht="102" customHeight="1">
      <c r="A34" s="87" t="s">
        <v>593</v>
      </c>
      <c r="B34" s="87" t="s">
        <v>72</v>
      </c>
      <c r="C34" s="88" t="s">
        <v>603</v>
      </c>
      <c r="D34" s="85" t="s">
        <v>1140</v>
      </c>
      <c r="E34" s="90" t="s">
        <v>113</v>
      </c>
      <c r="F34" s="89" t="s">
        <v>1141</v>
      </c>
      <c r="G34" s="86" t="s">
        <v>113</v>
      </c>
      <c r="H34" s="139">
        <v>12</v>
      </c>
      <c r="I34" s="371" t="s">
        <v>78</v>
      </c>
      <c r="J34" s="176">
        <v>0.4</v>
      </c>
      <c r="K34" s="86" t="s">
        <v>124</v>
      </c>
      <c r="L34" s="141" t="s">
        <v>80</v>
      </c>
      <c r="M34" s="185" t="s">
        <v>82</v>
      </c>
      <c r="N34" s="177">
        <v>0.6</v>
      </c>
      <c r="O34" s="143" t="s">
        <v>82</v>
      </c>
      <c r="P34" s="116">
        <v>1</v>
      </c>
      <c r="Q34" s="178" t="s">
        <v>1142</v>
      </c>
      <c r="R34" s="124" t="s">
        <v>32</v>
      </c>
      <c r="S34" s="125" t="s">
        <v>85</v>
      </c>
      <c r="T34" s="125" t="s">
        <v>86</v>
      </c>
      <c r="U34" s="179" t="s">
        <v>87</v>
      </c>
      <c r="V34" s="125" t="s">
        <v>88</v>
      </c>
      <c r="W34" s="125" t="s">
        <v>89</v>
      </c>
      <c r="X34" s="125" t="s">
        <v>90</v>
      </c>
      <c r="Y34" s="127">
        <v>0.24</v>
      </c>
      <c r="Z34" s="155" t="s">
        <v>78</v>
      </c>
      <c r="AA34" s="114">
        <v>0.24</v>
      </c>
      <c r="AB34" s="173" t="s">
        <v>82</v>
      </c>
      <c r="AC34" s="114">
        <v>0.6</v>
      </c>
      <c r="AD34" s="115" t="s">
        <v>82</v>
      </c>
      <c r="AE34" s="172" t="s">
        <v>92</v>
      </c>
      <c r="AF34" s="159" t="s">
        <v>1143</v>
      </c>
      <c r="AG34" s="149" t="s">
        <v>1144</v>
      </c>
      <c r="AH34" s="160" t="s">
        <v>600</v>
      </c>
      <c r="AI34" s="160" t="s">
        <v>143</v>
      </c>
      <c r="AJ34" s="148">
        <v>45292</v>
      </c>
      <c r="AK34" s="148">
        <v>45657</v>
      </c>
      <c r="AL34" s="148" t="s">
        <v>1145</v>
      </c>
      <c r="AM34" s="149" t="s">
        <v>1146</v>
      </c>
      <c r="AN34" s="160" t="s">
        <v>616</v>
      </c>
      <c r="AO34" s="276" t="s">
        <v>1003</v>
      </c>
      <c r="AP34" s="281" t="s">
        <v>1009</v>
      </c>
      <c r="AQ34" s="303" t="s">
        <v>1237</v>
      </c>
      <c r="AR34" s="330" t="s">
        <v>1300</v>
      </c>
      <c r="AS34" s="281" t="s">
        <v>1010</v>
      </c>
      <c r="AT34" s="331" t="s">
        <v>1011</v>
      </c>
      <c r="AU34" s="265" t="s">
        <v>1007</v>
      </c>
      <c r="AV34" s="284" t="s">
        <v>1008</v>
      </c>
      <c r="AW34" s="283" t="s">
        <v>1170</v>
      </c>
      <c r="AX34" s="283" t="s">
        <v>1170</v>
      </c>
      <c r="AY34" s="233" t="s">
        <v>1223</v>
      </c>
    </row>
    <row r="35" spans="1:51" s="10" customFormat="1" ht="100.5" customHeight="1">
      <c r="A35" s="87" t="s">
        <v>593</v>
      </c>
      <c r="B35" s="87" t="s">
        <v>72</v>
      </c>
      <c r="C35" s="88" t="s">
        <v>610</v>
      </c>
      <c r="D35" s="85" t="s">
        <v>1147</v>
      </c>
      <c r="E35" s="90" t="s">
        <v>113</v>
      </c>
      <c r="F35" s="89" t="s">
        <v>1148</v>
      </c>
      <c r="G35" s="86" t="s">
        <v>77</v>
      </c>
      <c r="H35" s="139">
        <v>12</v>
      </c>
      <c r="I35" s="371" t="s">
        <v>78</v>
      </c>
      <c r="J35" s="176">
        <v>0.4</v>
      </c>
      <c r="K35" s="86" t="s">
        <v>124</v>
      </c>
      <c r="L35" s="141" t="s">
        <v>80</v>
      </c>
      <c r="M35" s="185" t="s">
        <v>82</v>
      </c>
      <c r="N35" s="177">
        <v>0.6</v>
      </c>
      <c r="O35" s="143" t="s">
        <v>82</v>
      </c>
      <c r="P35" s="116">
        <v>1</v>
      </c>
      <c r="Q35" s="178" t="s">
        <v>1149</v>
      </c>
      <c r="R35" s="124" t="s">
        <v>32</v>
      </c>
      <c r="S35" s="125" t="s">
        <v>85</v>
      </c>
      <c r="T35" s="125" t="s">
        <v>86</v>
      </c>
      <c r="U35" s="179" t="s">
        <v>87</v>
      </c>
      <c r="V35" s="125" t="s">
        <v>88</v>
      </c>
      <c r="W35" s="125" t="s">
        <v>89</v>
      </c>
      <c r="X35" s="125" t="s">
        <v>90</v>
      </c>
      <c r="Y35" s="127">
        <v>0.24</v>
      </c>
      <c r="Z35" s="155" t="s">
        <v>78</v>
      </c>
      <c r="AA35" s="114">
        <v>0.24</v>
      </c>
      <c r="AB35" s="173" t="s">
        <v>82</v>
      </c>
      <c r="AC35" s="114">
        <v>0.6</v>
      </c>
      <c r="AD35" s="115" t="s">
        <v>82</v>
      </c>
      <c r="AE35" s="172" t="s">
        <v>92</v>
      </c>
      <c r="AF35" s="159" t="s">
        <v>1150</v>
      </c>
      <c r="AG35" s="149" t="s">
        <v>1151</v>
      </c>
      <c r="AH35" s="160" t="s">
        <v>600</v>
      </c>
      <c r="AI35" s="160" t="s">
        <v>143</v>
      </c>
      <c r="AJ35" s="148">
        <v>45292</v>
      </c>
      <c r="AK35" s="148">
        <v>45657</v>
      </c>
      <c r="AL35" s="148" t="s">
        <v>1152</v>
      </c>
      <c r="AM35" s="148" t="s">
        <v>1152</v>
      </c>
      <c r="AN35" s="150" t="s">
        <v>623</v>
      </c>
      <c r="AO35" s="276" t="s">
        <v>1003</v>
      </c>
      <c r="AP35" s="285" t="s">
        <v>1153</v>
      </c>
      <c r="AQ35" s="304" t="s">
        <v>1236</v>
      </c>
      <c r="AR35" s="330" t="s">
        <v>1300</v>
      </c>
      <c r="AS35" s="270" t="s">
        <v>1012</v>
      </c>
      <c r="AT35" s="332" t="s">
        <v>1013</v>
      </c>
      <c r="AU35" s="265" t="s">
        <v>1007</v>
      </c>
      <c r="AV35" s="284" t="s">
        <v>1008</v>
      </c>
      <c r="AW35" s="283" t="s">
        <v>1170</v>
      </c>
      <c r="AX35" s="283" t="s">
        <v>1170</v>
      </c>
      <c r="AY35" s="233" t="s">
        <v>1223</v>
      </c>
    </row>
    <row r="36" spans="1:51" s="10" customFormat="1" ht="104.25" customHeight="1">
      <c r="A36" s="87" t="s">
        <v>593</v>
      </c>
      <c r="B36" s="87" t="s">
        <v>72</v>
      </c>
      <c r="C36" s="88" t="s">
        <v>617</v>
      </c>
      <c r="D36" s="85" t="s">
        <v>1154</v>
      </c>
      <c r="E36" s="87" t="s">
        <v>75</v>
      </c>
      <c r="F36" s="89" t="s">
        <v>1155</v>
      </c>
      <c r="G36" s="86" t="s">
        <v>77</v>
      </c>
      <c r="H36" s="139">
        <v>228</v>
      </c>
      <c r="I36" s="348" t="s">
        <v>123</v>
      </c>
      <c r="J36" s="176">
        <v>0.6</v>
      </c>
      <c r="K36" s="86" t="s">
        <v>124</v>
      </c>
      <c r="L36" s="141" t="s">
        <v>80</v>
      </c>
      <c r="M36" s="349" t="s">
        <v>82</v>
      </c>
      <c r="N36" s="180">
        <v>0.6</v>
      </c>
      <c r="O36" s="143" t="s">
        <v>82</v>
      </c>
      <c r="P36" s="116">
        <v>1</v>
      </c>
      <c r="Q36" s="178" t="s">
        <v>1156</v>
      </c>
      <c r="R36" s="124" t="s">
        <v>32</v>
      </c>
      <c r="S36" s="125" t="s">
        <v>85</v>
      </c>
      <c r="T36" s="125" t="s">
        <v>86</v>
      </c>
      <c r="U36" s="179" t="s">
        <v>87</v>
      </c>
      <c r="V36" s="125" t="s">
        <v>88</v>
      </c>
      <c r="W36" s="125" t="s">
        <v>89</v>
      </c>
      <c r="X36" s="125" t="s">
        <v>90</v>
      </c>
      <c r="Y36" s="127">
        <v>0.36</v>
      </c>
      <c r="Z36" s="155" t="s">
        <v>78</v>
      </c>
      <c r="AA36" s="114">
        <v>0.36</v>
      </c>
      <c r="AB36" s="173" t="s">
        <v>82</v>
      </c>
      <c r="AC36" s="114">
        <v>0.6</v>
      </c>
      <c r="AD36" s="115" t="s">
        <v>82</v>
      </c>
      <c r="AE36" s="181" t="s">
        <v>92</v>
      </c>
      <c r="AF36" s="159" t="s">
        <v>1157</v>
      </c>
      <c r="AG36" s="149" t="s">
        <v>1158</v>
      </c>
      <c r="AH36" s="160" t="s">
        <v>600</v>
      </c>
      <c r="AI36" s="160" t="s">
        <v>143</v>
      </c>
      <c r="AJ36" s="148">
        <v>45292</v>
      </c>
      <c r="AK36" s="148">
        <v>45657</v>
      </c>
      <c r="AL36" s="148" t="s">
        <v>1159</v>
      </c>
      <c r="AM36" s="148" t="s">
        <v>1159</v>
      </c>
      <c r="AN36" s="150" t="s">
        <v>636</v>
      </c>
      <c r="AO36" s="150" t="s">
        <v>1003</v>
      </c>
      <c r="AP36" s="150" t="s">
        <v>1160</v>
      </c>
      <c r="AQ36" s="150" t="s">
        <v>1238</v>
      </c>
      <c r="AR36" s="275">
        <v>45535</v>
      </c>
      <c r="AS36" s="285" t="s">
        <v>1161</v>
      </c>
      <c r="AT36" s="332" t="s">
        <v>1014</v>
      </c>
      <c r="AU36" s="265" t="s">
        <v>1007</v>
      </c>
      <c r="AV36" s="284" t="s">
        <v>1008</v>
      </c>
      <c r="AW36" s="283" t="s">
        <v>1170</v>
      </c>
      <c r="AX36" s="283" t="s">
        <v>1170</v>
      </c>
      <c r="AY36" s="233" t="s">
        <v>1223</v>
      </c>
    </row>
    <row r="37" spans="1:51" s="10" customFormat="1" ht="118.5" customHeight="1">
      <c r="A37" s="87" t="s">
        <v>593</v>
      </c>
      <c r="B37" s="87" t="s">
        <v>72</v>
      </c>
      <c r="C37" s="88" t="s">
        <v>624</v>
      </c>
      <c r="D37" s="85" t="s">
        <v>1162</v>
      </c>
      <c r="E37" s="90" t="s">
        <v>113</v>
      </c>
      <c r="F37" s="89" t="s">
        <v>1169</v>
      </c>
      <c r="G37" s="86" t="s">
        <v>77</v>
      </c>
      <c r="H37" s="139">
        <v>12</v>
      </c>
      <c r="I37" s="371" t="s">
        <v>78</v>
      </c>
      <c r="J37" s="176">
        <v>0.4</v>
      </c>
      <c r="K37" s="86" t="s">
        <v>124</v>
      </c>
      <c r="L37" s="141" t="s">
        <v>80</v>
      </c>
      <c r="M37" s="349" t="s">
        <v>82</v>
      </c>
      <c r="N37" s="180">
        <v>0.6</v>
      </c>
      <c r="O37" s="143" t="s">
        <v>82</v>
      </c>
      <c r="P37" s="116">
        <v>1</v>
      </c>
      <c r="Q37" s="178" t="s">
        <v>1163</v>
      </c>
      <c r="R37" s="124" t="s">
        <v>32</v>
      </c>
      <c r="S37" s="125" t="s">
        <v>85</v>
      </c>
      <c r="T37" s="125" t="s">
        <v>86</v>
      </c>
      <c r="U37" s="179" t="s">
        <v>87</v>
      </c>
      <c r="V37" s="125" t="s">
        <v>88</v>
      </c>
      <c r="W37" s="125" t="s">
        <v>89</v>
      </c>
      <c r="X37" s="125" t="s">
        <v>90</v>
      </c>
      <c r="Y37" s="127">
        <v>0.24</v>
      </c>
      <c r="Z37" s="155" t="s">
        <v>78</v>
      </c>
      <c r="AA37" s="114">
        <v>0.24</v>
      </c>
      <c r="AB37" s="173" t="s">
        <v>82</v>
      </c>
      <c r="AC37" s="114">
        <v>0.6</v>
      </c>
      <c r="AD37" s="115" t="s">
        <v>82</v>
      </c>
      <c r="AE37" s="181" t="s">
        <v>92</v>
      </c>
      <c r="AF37" s="178" t="s">
        <v>1164</v>
      </c>
      <c r="AG37" s="178" t="s">
        <v>1165</v>
      </c>
      <c r="AH37" s="160" t="s">
        <v>600</v>
      </c>
      <c r="AI37" s="178" t="s">
        <v>143</v>
      </c>
      <c r="AJ37" s="148">
        <v>45292</v>
      </c>
      <c r="AK37" s="148">
        <v>45657</v>
      </c>
      <c r="AL37" s="160" t="s">
        <v>1166</v>
      </c>
      <c r="AM37" s="160" t="s">
        <v>1166</v>
      </c>
      <c r="AN37" s="178" t="s">
        <v>644</v>
      </c>
      <c r="AO37" s="150" t="s">
        <v>1003</v>
      </c>
      <c r="AP37" s="286" t="s">
        <v>1167</v>
      </c>
      <c r="AQ37" s="150" t="s">
        <v>1168</v>
      </c>
      <c r="AR37" s="275">
        <v>45533</v>
      </c>
      <c r="AS37" s="287" t="s">
        <v>1052</v>
      </c>
      <c r="AT37" s="333" t="s">
        <v>1301</v>
      </c>
      <c r="AU37" s="271"/>
      <c r="AV37" s="229" t="s">
        <v>1008</v>
      </c>
      <c r="AW37" s="229" t="s">
        <v>1170</v>
      </c>
      <c r="AX37" s="229" t="s">
        <v>1170</v>
      </c>
      <c r="AY37" s="233" t="s">
        <v>1223</v>
      </c>
    </row>
    <row r="38" spans="1:51" s="10" customFormat="1" ht="153" customHeight="1">
      <c r="A38" s="160" t="s">
        <v>593</v>
      </c>
      <c r="B38" s="87" t="s">
        <v>72</v>
      </c>
      <c r="C38" s="88" t="s">
        <v>631</v>
      </c>
      <c r="D38" s="87" t="s">
        <v>646</v>
      </c>
      <c r="E38" s="87" t="s">
        <v>75</v>
      </c>
      <c r="F38" s="87" t="s">
        <v>1015</v>
      </c>
      <c r="G38" s="86" t="s">
        <v>77</v>
      </c>
      <c r="H38" s="139">
        <v>12</v>
      </c>
      <c r="I38" s="371" t="s">
        <v>78</v>
      </c>
      <c r="J38" s="176">
        <v>0.4</v>
      </c>
      <c r="K38" s="87" t="s">
        <v>124</v>
      </c>
      <c r="L38" s="141" t="s">
        <v>80</v>
      </c>
      <c r="M38" s="349" t="s">
        <v>82</v>
      </c>
      <c r="N38" s="180">
        <v>0.6</v>
      </c>
      <c r="O38" s="143" t="s">
        <v>82</v>
      </c>
      <c r="P38" s="116">
        <v>1</v>
      </c>
      <c r="Q38" s="83" t="s">
        <v>1016</v>
      </c>
      <c r="R38" s="124" t="s">
        <v>32</v>
      </c>
      <c r="S38" s="125" t="s">
        <v>85</v>
      </c>
      <c r="T38" s="125" t="s">
        <v>86</v>
      </c>
      <c r="U38" s="179" t="s">
        <v>87</v>
      </c>
      <c r="V38" s="125" t="s">
        <v>88</v>
      </c>
      <c r="W38" s="125" t="s">
        <v>89</v>
      </c>
      <c r="X38" s="125" t="s">
        <v>90</v>
      </c>
      <c r="Y38" s="127">
        <v>0.24</v>
      </c>
      <c r="Z38" s="155" t="s">
        <v>78</v>
      </c>
      <c r="AA38" s="114">
        <v>0.24</v>
      </c>
      <c r="AB38" s="173" t="s">
        <v>82</v>
      </c>
      <c r="AC38" s="114">
        <v>0.6</v>
      </c>
      <c r="AD38" s="115" t="s">
        <v>82</v>
      </c>
      <c r="AE38" s="181" t="s">
        <v>92</v>
      </c>
      <c r="AF38" s="87" t="s">
        <v>649</v>
      </c>
      <c r="AG38" s="87" t="s">
        <v>650</v>
      </c>
      <c r="AH38" s="87" t="s">
        <v>600</v>
      </c>
      <c r="AI38" s="87" t="s">
        <v>129</v>
      </c>
      <c r="AJ38" s="220">
        <v>45292</v>
      </c>
      <c r="AK38" s="220">
        <v>45657</v>
      </c>
      <c r="AL38" s="87" t="s">
        <v>643</v>
      </c>
      <c r="AM38" s="87" t="s">
        <v>643</v>
      </c>
      <c r="AN38" s="87" t="s">
        <v>651</v>
      </c>
      <c r="AO38" s="264" t="s">
        <v>1003</v>
      </c>
      <c r="AP38" s="305" t="s">
        <v>1017</v>
      </c>
      <c r="AQ38" s="322" t="s">
        <v>1170</v>
      </c>
      <c r="AR38" s="330" t="s">
        <v>1170</v>
      </c>
      <c r="AS38" s="287" t="s">
        <v>1170</v>
      </c>
      <c r="AT38" s="334" t="s">
        <v>1170</v>
      </c>
      <c r="AU38" s="233" t="s">
        <v>1303</v>
      </c>
      <c r="AV38" s="229" t="s">
        <v>1008</v>
      </c>
      <c r="AW38" s="229" t="s">
        <v>1170</v>
      </c>
      <c r="AX38" s="229" t="s">
        <v>1170</v>
      </c>
      <c r="AY38" s="233" t="s">
        <v>1391</v>
      </c>
    </row>
    <row r="39" spans="1:51" s="10" customFormat="1" ht="258" customHeight="1">
      <c r="A39" s="160" t="s">
        <v>674</v>
      </c>
      <c r="B39" s="87" t="s">
        <v>72</v>
      </c>
      <c r="C39" s="88" t="s">
        <v>637</v>
      </c>
      <c r="D39" s="87" t="s">
        <v>1018</v>
      </c>
      <c r="E39" s="87" t="s">
        <v>113</v>
      </c>
      <c r="F39" s="87" t="s">
        <v>1019</v>
      </c>
      <c r="G39" s="86" t="s">
        <v>77</v>
      </c>
      <c r="H39" s="139">
        <v>228</v>
      </c>
      <c r="I39" s="348" t="s">
        <v>123</v>
      </c>
      <c r="J39" s="176">
        <v>0.6</v>
      </c>
      <c r="K39" s="87" t="s">
        <v>79</v>
      </c>
      <c r="L39" s="141" t="s">
        <v>80</v>
      </c>
      <c r="M39" s="376" t="s">
        <v>81</v>
      </c>
      <c r="N39" s="182">
        <v>0.4</v>
      </c>
      <c r="O39" s="143" t="s">
        <v>82</v>
      </c>
      <c r="P39" s="116">
        <v>1</v>
      </c>
      <c r="Q39" s="83" t="s">
        <v>678</v>
      </c>
      <c r="R39" s="124" t="s">
        <v>32</v>
      </c>
      <c r="S39" s="125" t="s">
        <v>85</v>
      </c>
      <c r="T39" s="125" t="s">
        <v>86</v>
      </c>
      <c r="U39" s="127">
        <v>0.4</v>
      </c>
      <c r="V39" s="125" t="s">
        <v>88</v>
      </c>
      <c r="W39" s="125" t="s">
        <v>89</v>
      </c>
      <c r="X39" s="125" t="s">
        <v>90</v>
      </c>
      <c r="Y39" s="127">
        <v>0.36</v>
      </c>
      <c r="Z39" s="155" t="s">
        <v>78</v>
      </c>
      <c r="AA39" s="114">
        <v>0.36</v>
      </c>
      <c r="AB39" s="99" t="s">
        <v>81</v>
      </c>
      <c r="AC39" s="114">
        <v>0.4</v>
      </c>
      <c r="AD39" s="115" t="s">
        <v>82</v>
      </c>
      <c r="AE39" s="172" t="s">
        <v>92</v>
      </c>
      <c r="AF39" s="205" t="s">
        <v>679</v>
      </c>
      <c r="AG39" s="149" t="s">
        <v>680</v>
      </c>
      <c r="AH39" s="160" t="s">
        <v>681</v>
      </c>
      <c r="AI39" s="160" t="s">
        <v>129</v>
      </c>
      <c r="AJ39" s="148">
        <v>45292</v>
      </c>
      <c r="AK39" s="148">
        <v>45657</v>
      </c>
      <c r="AL39" s="148" t="s">
        <v>680</v>
      </c>
      <c r="AM39" s="149" t="s">
        <v>680</v>
      </c>
      <c r="AN39" s="204" t="s">
        <v>682</v>
      </c>
      <c r="AO39" s="271" t="s">
        <v>1003</v>
      </c>
      <c r="AP39" s="230" t="s">
        <v>1306</v>
      </c>
      <c r="AQ39" s="233" t="s">
        <v>1305</v>
      </c>
      <c r="AR39" s="266" t="s">
        <v>1020</v>
      </c>
      <c r="AS39" s="267" t="s">
        <v>1021</v>
      </c>
      <c r="AT39" s="237" t="s">
        <v>1302</v>
      </c>
      <c r="AU39" s="267" t="s">
        <v>1022</v>
      </c>
      <c r="AV39" s="271" t="s">
        <v>1008</v>
      </c>
      <c r="AW39" s="229" t="s">
        <v>1170</v>
      </c>
      <c r="AX39" s="229" t="s">
        <v>1170</v>
      </c>
      <c r="AY39" s="233" t="s">
        <v>1223</v>
      </c>
    </row>
    <row r="40" spans="1:51" s="10" customFormat="1" ht="166.5" customHeight="1">
      <c r="A40" s="235" t="s">
        <v>674</v>
      </c>
      <c r="B40" s="195" t="s">
        <v>72</v>
      </c>
      <c r="C40" s="88" t="s">
        <v>645</v>
      </c>
      <c r="D40" s="87" t="s">
        <v>1023</v>
      </c>
      <c r="E40" s="87" t="s">
        <v>75</v>
      </c>
      <c r="F40" s="87" t="s">
        <v>1024</v>
      </c>
      <c r="G40" s="86" t="s">
        <v>77</v>
      </c>
      <c r="H40" s="139">
        <v>12</v>
      </c>
      <c r="I40" s="371" t="s">
        <v>78</v>
      </c>
      <c r="J40" s="176">
        <v>0.4</v>
      </c>
      <c r="K40" s="87" t="s">
        <v>124</v>
      </c>
      <c r="L40" s="141" t="s">
        <v>80</v>
      </c>
      <c r="M40" s="185" t="s">
        <v>82</v>
      </c>
      <c r="N40" s="182">
        <v>0.6</v>
      </c>
      <c r="O40" s="143" t="s">
        <v>82</v>
      </c>
      <c r="P40" s="116">
        <v>1</v>
      </c>
      <c r="Q40" s="87" t="s">
        <v>686</v>
      </c>
      <c r="R40" s="124" t="s">
        <v>32</v>
      </c>
      <c r="S40" s="125" t="s">
        <v>85</v>
      </c>
      <c r="T40" s="125" t="s">
        <v>86</v>
      </c>
      <c r="U40" s="127">
        <v>0.4</v>
      </c>
      <c r="V40" s="125" t="s">
        <v>88</v>
      </c>
      <c r="W40" s="125" t="s">
        <v>89</v>
      </c>
      <c r="X40" s="125" t="s">
        <v>90</v>
      </c>
      <c r="Y40" s="127">
        <v>0.24</v>
      </c>
      <c r="Z40" s="155" t="s">
        <v>78</v>
      </c>
      <c r="AA40" s="114">
        <v>0.24</v>
      </c>
      <c r="AB40" s="173" t="s">
        <v>82</v>
      </c>
      <c r="AC40" s="114">
        <v>0.6</v>
      </c>
      <c r="AD40" s="115" t="s">
        <v>82</v>
      </c>
      <c r="AE40" s="172" t="s">
        <v>92</v>
      </c>
      <c r="AF40" s="159" t="s">
        <v>687</v>
      </c>
      <c r="AG40" s="149" t="s">
        <v>688</v>
      </c>
      <c r="AH40" s="160" t="s">
        <v>681</v>
      </c>
      <c r="AI40" s="160" t="s">
        <v>143</v>
      </c>
      <c r="AJ40" s="148">
        <v>45292</v>
      </c>
      <c r="AK40" s="148">
        <v>45657</v>
      </c>
      <c r="AL40" s="148" t="s">
        <v>689</v>
      </c>
      <c r="AM40" s="148" t="s">
        <v>689</v>
      </c>
      <c r="AN40" s="160" t="s">
        <v>690</v>
      </c>
      <c r="AO40" s="229" t="s">
        <v>1003</v>
      </c>
      <c r="AP40" s="233" t="s">
        <v>1025</v>
      </c>
      <c r="AQ40" s="247" t="s">
        <v>1311</v>
      </c>
      <c r="AR40" s="232" t="s">
        <v>1026</v>
      </c>
      <c r="AS40" s="233" t="s">
        <v>1027</v>
      </c>
      <c r="AT40" s="259" t="s">
        <v>1028</v>
      </c>
      <c r="AU40" s="233" t="s">
        <v>1029</v>
      </c>
      <c r="AV40" s="229" t="s">
        <v>1008</v>
      </c>
      <c r="AW40" s="229" t="s">
        <v>1170</v>
      </c>
      <c r="AX40" s="229" t="s">
        <v>1170</v>
      </c>
      <c r="AY40" s="233" t="s">
        <v>1223</v>
      </c>
    </row>
    <row r="41" spans="1:51" s="10" customFormat="1" ht="144.75" customHeight="1">
      <c r="A41" s="160" t="s">
        <v>674</v>
      </c>
      <c r="B41" s="195" t="s">
        <v>991</v>
      </c>
      <c r="C41" s="88" t="s">
        <v>675</v>
      </c>
      <c r="D41" s="87" t="s">
        <v>1030</v>
      </c>
      <c r="E41" s="87" t="s">
        <v>75</v>
      </c>
      <c r="F41" s="87" t="s">
        <v>1031</v>
      </c>
      <c r="G41" s="86" t="s">
        <v>77</v>
      </c>
      <c r="H41" s="139">
        <v>12</v>
      </c>
      <c r="I41" s="371" t="s">
        <v>78</v>
      </c>
      <c r="J41" s="176">
        <v>0.4</v>
      </c>
      <c r="K41" s="87" t="s">
        <v>124</v>
      </c>
      <c r="L41" s="141" t="s">
        <v>80</v>
      </c>
      <c r="M41" s="185" t="s">
        <v>82</v>
      </c>
      <c r="N41" s="106">
        <v>0.6</v>
      </c>
      <c r="O41" s="143" t="s">
        <v>82</v>
      </c>
      <c r="P41" s="116">
        <v>1</v>
      </c>
      <c r="Q41" s="87" t="s">
        <v>694</v>
      </c>
      <c r="R41" s="124" t="s">
        <v>32</v>
      </c>
      <c r="S41" s="125" t="s">
        <v>85</v>
      </c>
      <c r="T41" s="125" t="s">
        <v>86</v>
      </c>
      <c r="U41" s="127">
        <v>0.4</v>
      </c>
      <c r="V41" s="125" t="s">
        <v>88</v>
      </c>
      <c r="W41" s="125" t="s">
        <v>89</v>
      </c>
      <c r="X41" s="125" t="s">
        <v>90</v>
      </c>
      <c r="Y41" s="127">
        <v>0.24</v>
      </c>
      <c r="Z41" s="155" t="s">
        <v>78</v>
      </c>
      <c r="AA41" s="114">
        <v>0.24</v>
      </c>
      <c r="AB41" s="173" t="s">
        <v>82</v>
      </c>
      <c r="AC41" s="114">
        <v>0.6</v>
      </c>
      <c r="AD41" s="115" t="s">
        <v>82</v>
      </c>
      <c r="AE41" s="172" t="s">
        <v>92</v>
      </c>
      <c r="AF41" s="159" t="s">
        <v>695</v>
      </c>
      <c r="AG41" s="149" t="s">
        <v>696</v>
      </c>
      <c r="AH41" s="160" t="s">
        <v>681</v>
      </c>
      <c r="AI41" s="160" t="s">
        <v>143</v>
      </c>
      <c r="AJ41" s="148">
        <v>45292</v>
      </c>
      <c r="AK41" s="148">
        <v>45657</v>
      </c>
      <c r="AL41" s="148" t="s">
        <v>697</v>
      </c>
      <c r="AM41" s="149" t="s">
        <v>697</v>
      </c>
      <c r="AN41" s="150" t="s">
        <v>698</v>
      </c>
      <c r="AO41" s="229"/>
      <c r="AP41" s="233" t="s">
        <v>1032</v>
      </c>
      <c r="AQ41" s="336" t="s">
        <v>1312</v>
      </c>
      <c r="AR41" s="232" t="s">
        <v>1026</v>
      </c>
      <c r="AS41" s="233" t="s">
        <v>1027</v>
      </c>
      <c r="AT41" s="259" t="s">
        <v>1028</v>
      </c>
      <c r="AU41" s="233" t="s">
        <v>1029</v>
      </c>
      <c r="AV41" s="229" t="s">
        <v>1008</v>
      </c>
      <c r="AW41" s="229" t="s">
        <v>1170</v>
      </c>
      <c r="AX41" s="229" t="s">
        <v>1170</v>
      </c>
      <c r="AY41" s="233" t="s">
        <v>1223</v>
      </c>
    </row>
    <row r="42" spans="1:51" s="10" customFormat="1" ht="140.25" customHeight="1">
      <c r="A42" s="549" t="s">
        <v>674</v>
      </c>
      <c r="B42" s="499" t="s">
        <v>991</v>
      </c>
      <c r="C42" s="482" t="s">
        <v>683</v>
      </c>
      <c r="D42" s="550" t="s">
        <v>1033</v>
      </c>
      <c r="E42" s="399" t="s">
        <v>75</v>
      </c>
      <c r="F42" s="399" t="s">
        <v>1034</v>
      </c>
      <c r="G42" s="488" t="s">
        <v>77</v>
      </c>
      <c r="H42" s="490">
        <v>228</v>
      </c>
      <c r="I42" s="496" t="s">
        <v>123</v>
      </c>
      <c r="J42" s="396">
        <v>0.6</v>
      </c>
      <c r="K42" s="399" t="s">
        <v>124</v>
      </c>
      <c r="L42" s="402" t="s">
        <v>80</v>
      </c>
      <c r="M42" s="405" t="s">
        <v>82</v>
      </c>
      <c r="N42" s="418">
        <v>0.6</v>
      </c>
      <c r="O42" s="391" t="s">
        <v>82</v>
      </c>
      <c r="P42" s="116">
        <v>1</v>
      </c>
      <c r="Q42" s="178" t="s">
        <v>702</v>
      </c>
      <c r="R42" s="124" t="s">
        <v>32</v>
      </c>
      <c r="S42" s="125" t="s">
        <v>85</v>
      </c>
      <c r="T42" s="125" t="s">
        <v>86</v>
      </c>
      <c r="U42" s="127">
        <v>0.4</v>
      </c>
      <c r="V42" s="125" t="s">
        <v>88</v>
      </c>
      <c r="W42" s="125" t="s">
        <v>89</v>
      </c>
      <c r="X42" s="125" t="s">
        <v>90</v>
      </c>
      <c r="Y42" s="127">
        <v>0.36</v>
      </c>
      <c r="Z42" s="155" t="s">
        <v>78</v>
      </c>
      <c r="AA42" s="114">
        <v>0.36</v>
      </c>
      <c r="AB42" s="173" t="s">
        <v>82</v>
      </c>
      <c r="AC42" s="114">
        <v>0.6</v>
      </c>
      <c r="AD42" s="115" t="s">
        <v>82</v>
      </c>
      <c r="AE42" s="504" t="s">
        <v>92</v>
      </c>
      <c r="AF42" s="528" t="s">
        <v>703</v>
      </c>
      <c r="AG42" s="393" t="s">
        <v>704</v>
      </c>
      <c r="AH42" s="393" t="s">
        <v>681</v>
      </c>
      <c r="AI42" s="393" t="s">
        <v>129</v>
      </c>
      <c r="AJ42" s="466">
        <v>45292</v>
      </c>
      <c r="AK42" s="466">
        <v>45657</v>
      </c>
      <c r="AL42" s="393" t="s">
        <v>705</v>
      </c>
      <c r="AM42" s="393" t="s">
        <v>705</v>
      </c>
      <c r="AN42" s="602" t="s">
        <v>706</v>
      </c>
      <c r="AO42" s="565" t="s">
        <v>1003</v>
      </c>
      <c r="AP42" s="257" t="s">
        <v>1035</v>
      </c>
      <c r="AQ42" s="570">
        <v>1</v>
      </c>
      <c r="AR42" s="335" t="s">
        <v>1020</v>
      </c>
      <c r="AS42" s="258" t="s">
        <v>1036</v>
      </c>
      <c r="AT42" s="567" t="s">
        <v>1037</v>
      </c>
      <c r="AU42" s="427"/>
      <c r="AV42" s="565" t="s">
        <v>1008</v>
      </c>
      <c r="AW42" s="565" t="s">
        <v>1170</v>
      </c>
      <c r="AX42" s="565" t="s">
        <v>1170</v>
      </c>
      <c r="AY42" s="427" t="s">
        <v>1307</v>
      </c>
    </row>
    <row r="43" spans="1:51" s="10" customFormat="1" ht="47.25" customHeight="1">
      <c r="A43" s="400"/>
      <c r="B43" s="400"/>
      <c r="C43" s="497"/>
      <c r="D43" s="400"/>
      <c r="E43" s="400"/>
      <c r="F43" s="400"/>
      <c r="G43" s="489"/>
      <c r="H43" s="491"/>
      <c r="I43" s="406"/>
      <c r="J43" s="408"/>
      <c r="K43" s="535"/>
      <c r="L43" s="403"/>
      <c r="M43" s="406"/>
      <c r="N43" s="408"/>
      <c r="O43" s="409"/>
      <c r="P43" s="116">
        <v>2</v>
      </c>
      <c r="Q43" s="178" t="s">
        <v>707</v>
      </c>
      <c r="R43" s="124" t="s">
        <v>32</v>
      </c>
      <c r="S43" s="125" t="s">
        <v>85</v>
      </c>
      <c r="T43" s="125" t="s">
        <v>86</v>
      </c>
      <c r="U43" s="127">
        <v>0.4</v>
      </c>
      <c r="V43" s="125" t="s">
        <v>88</v>
      </c>
      <c r="W43" s="125" t="s">
        <v>89</v>
      </c>
      <c r="X43" s="125" t="s">
        <v>90</v>
      </c>
      <c r="Y43" s="127">
        <v>0.22</v>
      </c>
      <c r="Z43" s="155" t="s">
        <v>78</v>
      </c>
      <c r="AA43" s="114">
        <v>0.22</v>
      </c>
      <c r="AB43" s="173" t="s">
        <v>82</v>
      </c>
      <c r="AC43" s="114">
        <v>0.6</v>
      </c>
      <c r="AD43" s="115" t="s">
        <v>82</v>
      </c>
      <c r="AE43" s="535"/>
      <c r="AF43" s="530"/>
      <c r="AG43" s="394"/>
      <c r="AH43" s="394"/>
      <c r="AI43" s="394"/>
      <c r="AJ43" s="415"/>
      <c r="AK43" s="415"/>
      <c r="AL43" s="394"/>
      <c r="AM43" s="394"/>
      <c r="AN43" s="602"/>
      <c r="AO43" s="428"/>
      <c r="AP43" s="252"/>
      <c r="AQ43" s="571"/>
      <c r="AR43" s="254"/>
      <c r="AS43" s="252"/>
      <c r="AT43" s="568"/>
      <c r="AU43" s="574"/>
      <c r="AV43" s="428"/>
      <c r="AW43" s="428"/>
      <c r="AX43" s="428"/>
      <c r="AY43" s="428"/>
    </row>
    <row r="44" spans="1:51" s="10" customFormat="1" ht="79.5" customHeight="1">
      <c r="A44" s="400"/>
      <c r="B44" s="401"/>
      <c r="C44" s="477"/>
      <c r="D44" s="401"/>
      <c r="E44" s="401"/>
      <c r="F44" s="401"/>
      <c r="G44" s="461"/>
      <c r="H44" s="464"/>
      <c r="I44" s="443"/>
      <c r="J44" s="419"/>
      <c r="K44" s="505"/>
      <c r="L44" s="404"/>
      <c r="M44" s="443"/>
      <c r="N44" s="419"/>
      <c r="O44" s="410"/>
      <c r="P44" s="116">
        <v>3</v>
      </c>
      <c r="Q44" s="178" t="s">
        <v>708</v>
      </c>
      <c r="R44" s="124" t="s">
        <v>32</v>
      </c>
      <c r="S44" s="125" t="s">
        <v>85</v>
      </c>
      <c r="T44" s="125" t="s">
        <v>86</v>
      </c>
      <c r="U44" s="127">
        <v>0.4</v>
      </c>
      <c r="V44" s="125" t="s">
        <v>88</v>
      </c>
      <c r="W44" s="125" t="s">
        <v>89</v>
      </c>
      <c r="X44" s="125" t="s">
        <v>90</v>
      </c>
      <c r="Y44" s="127">
        <v>0.13</v>
      </c>
      <c r="Z44" s="155" t="s">
        <v>102</v>
      </c>
      <c r="AA44" s="114">
        <v>0.13</v>
      </c>
      <c r="AB44" s="173" t="s">
        <v>82</v>
      </c>
      <c r="AC44" s="114">
        <v>0.6</v>
      </c>
      <c r="AD44" s="115" t="s">
        <v>82</v>
      </c>
      <c r="AE44" s="505"/>
      <c r="AF44" s="159" t="s">
        <v>709</v>
      </c>
      <c r="AG44" s="149" t="s">
        <v>710</v>
      </c>
      <c r="AH44" s="160" t="s">
        <v>681</v>
      </c>
      <c r="AI44" s="160" t="s">
        <v>129</v>
      </c>
      <c r="AJ44" s="148">
        <v>45292</v>
      </c>
      <c r="AK44" s="148">
        <v>45657</v>
      </c>
      <c r="AL44" s="202" t="s">
        <v>711</v>
      </c>
      <c r="AM44" s="205" t="s">
        <v>711</v>
      </c>
      <c r="AN44" s="602"/>
      <c r="AO44" s="392"/>
      <c r="AP44" s="253"/>
      <c r="AQ44" s="572"/>
      <c r="AR44" s="255"/>
      <c r="AS44" s="253"/>
      <c r="AT44" s="569"/>
      <c r="AU44" s="425"/>
      <c r="AV44" s="392"/>
      <c r="AW44" s="392"/>
      <c r="AX44" s="392"/>
      <c r="AY44" s="392"/>
    </row>
    <row r="45" spans="1:51" s="10" customFormat="1" ht="63" customHeight="1">
      <c r="A45" s="399" t="s">
        <v>674</v>
      </c>
      <c r="B45" s="499" t="s">
        <v>72</v>
      </c>
      <c r="C45" s="482" t="s">
        <v>691</v>
      </c>
      <c r="D45" s="399" t="s">
        <v>1038</v>
      </c>
      <c r="E45" s="399" t="s">
        <v>113</v>
      </c>
      <c r="F45" s="399" t="s">
        <v>1039</v>
      </c>
      <c r="G45" s="488" t="s">
        <v>77</v>
      </c>
      <c r="H45" s="488">
        <v>228</v>
      </c>
      <c r="I45" s="496" t="s">
        <v>123</v>
      </c>
      <c r="J45" s="396">
        <v>0.6</v>
      </c>
      <c r="K45" s="504" t="s">
        <v>124</v>
      </c>
      <c r="L45" s="402" t="s">
        <v>80</v>
      </c>
      <c r="M45" s="405" t="s">
        <v>82</v>
      </c>
      <c r="N45" s="407">
        <v>0.6</v>
      </c>
      <c r="O45" s="391" t="s">
        <v>82</v>
      </c>
      <c r="P45" s="116">
        <v>1</v>
      </c>
      <c r="Q45" s="178" t="s">
        <v>715</v>
      </c>
      <c r="R45" s="124" t="s">
        <v>32</v>
      </c>
      <c r="S45" s="125" t="s">
        <v>85</v>
      </c>
      <c r="T45" s="125" t="s">
        <v>86</v>
      </c>
      <c r="U45" s="127">
        <v>0.4</v>
      </c>
      <c r="V45" s="125" t="s">
        <v>88</v>
      </c>
      <c r="W45" s="125" t="s">
        <v>89</v>
      </c>
      <c r="X45" s="125" t="s">
        <v>90</v>
      </c>
      <c r="Y45" s="127">
        <v>0.36</v>
      </c>
      <c r="Z45" s="155" t="s">
        <v>78</v>
      </c>
      <c r="AA45" s="127">
        <v>0.36</v>
      </c>
      <c r="AB45" s="173" t="s">
        <v>82</v>
      </c>
      <c r="AC45" s="114">
        <v>0.6</v>
      </c>
      <c r="AD45" s="115" t="s">
        <v>82</v>
      </c>
      <c r="AE45" s="504" t="s">
        <v>92</v>
      </c>
      <c r="AF45" s="528" t="s">
        <v>716</v>
      </c>
      <c r="AG45" s="393" t="s">
        <v>717</v>
      </c>
      <c r="AH45" s="393" t="s">
        <v>681</v>
      </c>
      <c r="AI45" s="393" t="s">
        <v>129</v>
      </c>
      <c r="AJ45" s="466">
        <v>45292</v>
      </c>
      <c r="AK45" s="466">
        <v>45657</v>
      </c>
      <c r="AL45" s="393" t="s">
        <v>717</v>
      </c>
      <c r="AM45" s="393" t="s">
        <v>717</v>
      </c>
      <c r="AN45" s="549" t="s">
        <v>718</v>
      </c>
      <c r="AO45" s="565" t="s">
        <v>1062</v>
      </c>
      <c r="AP45" s="581" t="s">
        <v>1279</v>
      </c>
      <c r="AQ45" s="563" t="s">
        <v>1170</v>
      </c>
      <c r="AR45" s="564" t="s">
        <v>1170</v>
      </c>
      <c r="AS45" s="565" t="s">
        <v>1196</v>
      </c>
      <c r="AT45" s="580" t="s">
        <v>1170</v>
      </c>
      <c r="AU45" s="427" t="s">
        <v>1184</v>
      </c>
      <c r="AV45" s="565" t="s">
        <v>1062</v>
      </c>
      <c r="AW45" s="565" t="s">
        <v>1170</v>
      </c>
      <c r="AX45" s="565" t="s">
        <v>1170</v>
      </c>
      <c r="AY45" s="427" t="s">
        <v>1304</v>
      </c>
    </row>
    <row r="46" spans="1:51" s="10" customFormat="1" ht="73.5" customHeight="1">
      <c r="A46" s="400"/>
      <c r="B46" s="500"/>
      <c r="C46" s="483"/>
      <c r="D46" s="400"/>
      <c r="E46" s="400"/>
      <c r="F46" s="400"/>
      <c r="G46" s="489"/>
      <c r="H46" s="489"/>
      <c r="I46" s="406"/>
      <c r="J46" s="408"/>
      <c r="K46" s="535"/>
      <c r="L46" s="403"/>
      <c r="M46" s="406"/>
      <c r="N46" s="408"/>
      <c r="O46" s="409"/>
      <c r="P46" s="116">
        <v>2</v>
      </c>
      <c r="Q46" s="178" t="s">
        <v>1040</v>
      </c>
      <c r="R46" s="124" t="s">
        <v>32</v>
      </c>
      <c r="S46" s="125" t="s">
        <v>85</v>
      </c>
      <c r="T46" s="125" t="s">
        <v>86</v>
      </c>
      <c r="U46" s="127">
        <v>0.4</v>
      </c>
      <c r="V46" s="125" t="s">
        <v>88</v>
      </c>
      <c r="W46" s="125" t="s">
        <v>89</v>
      </c>
      <c r="X46" s="125" t="s">
        <v>90</v>
      </c>
      <c r="Y46" s="127">
        <v>0.22</v>
      </c>
      <c r="Z46" s="155" t="s">
        <v>78</v>
      </c>
      <c r="AA46" s="127">
        <v>0.22</v>
      </c>
      <c r="AB46" s="173" t="s">
        <v>82</v>
      </c>
      <c r="AC46" s="114">
        <v>0.6</v>
      </c>
      <c r="AD46" s="115" t="s">
        <v>82</v>
      </c>
      <c r="AE46" s="535"/>
      <c r="AF46" s="529"/>
      <c r="AG46" s="395"/>
      <c r="AH46" s="395"/>
      <c r="AI46" s="395"/>
      <c r="AJ46" s="467"/>
      <c r="AK46" s="467"/>
      <c r="AL46" s="395"/>
      <c r="AM46" s="395"/>
      <c r="AN46" s="566"/>
      <c r="AO46" s="428"/>
      <c r="AP46" s="582"/>
      <c r="AQ46" s="428"/>
      <c r="AR46" s="428"/>
      <c r="AS46" s="428"/>
      <c r="AT46" s="580"/>
      <c r="AU46" s="574"/>
      <c r="AV46" s="428"/>
      <c r="AW46" s="428"/>
      <c r="AX46" s="428"/>
      <c r="AY46" s="428"/>
    </row>
    <row r="47" spans="1:51" s="10" customFormat="1" ht="54.75" customHeight="1">
      <c r="A47" s="401"/>
      <c r="B47" s="501"/>
      <c r="C47" s="484"/>
      <c r="D47" s="401"/>
      <c r="E47" s="401"/>
      <c r="F47" s="401"/>
      <c r="G47" s="461"/>
      <c r="H47" s="461"/>
      <c r="I47" s="443"/>
      <c r="J47" s="419"/>
      <c r="K47" s="505"/>
      <c r="L47" s="404"/>
      <c r="M47" s="406"/>
      <c r="N47" s="408"/>
      <c r="O47" s="410"/>
      <c r="P47" s="116">
        <v>3</v>
      </c>
      <c r="Q47" s="178" t="s">
        <v>708</v>
      </c>
      <c r="R47" s="124" t="s">
        <v>32</v>
      </c>
      <c r="S47" s="125" t="s">
        <v>85</v>
      </c>
      <c r="T47" s="125" t="s">
        <v>86</v>
      </c>
      <c r="U47" s="127">
        <v>0.4</v>
      </c>
      <c r="V47" s="125" t="s">
        <v>88</v>
      </c>
      <c r="W47" s="125" t="s">
        <v>89</v>
      </c>
      <c r="X47" s="125" t="s">
        <v>90</v>
      </c>
      <c r="Y47" s="127">
        <v>0.13</v>
      </c>
      <c r="Z47" s="155" t="s">
        <v>102</v>
      </c>
      <c r="AA47" s="127">
        <v>0.13</v>
      </c>
      <c r="AB47" s="173" t="s">
        <v>82</v>
      </c>
      <c r="AC47" s="114">
        <v>0.6</v>
      </c>
      <c r="AD47" s="115" t="s">
        <v>82</v>
      </c>
      <c r="AE47" s="505"/>
      <c r="AF47" s="530"/>
      <c r="AG47" s="394"/>
      <c r="AH47" s="394"/>
      <c r="AI47" s="395"/>
      <c r="AJ47" s="415"/>
      <c r="AK47" s="415"/>
      <c r="AL47" s="395"/>
      <c r="AM47" s="395"/>
      <c r="AN47" s="566"/>
      <c r="AO47" s="392"/>
      <c r="AP47" s="583"/>
      <c r="AQ47" s="392"/>
      <c r="AR47" s="392"/>
      <c r="AS47" s="392"/>
      <c r="AT47" s="580"/>
      <c r="AU47" s="425"/>
      <c r="AV47" s="392"/>
      <c r="AW47" s="392"/>
      <c r="AX47" s="392"/>
      <c r="AY47" s="392"/>
    </row>
    <row r="48" spans="1:51" s="10" customFormat="1" ht="92.25" customHeight="1">
      <c r="A48" s="399" t="s">
        <v>674</v>
      </c>
      <c r="B48" s="399" t="s">
        <v>72</v>
      </c>
      <c r="C48" s="482" t="s">
        <v>699</v>
      </c>
      <c r="D48" s="399" t="s">
        <v>1041</v>
      </c>
      <c r="E48" s="399" t="s">
        <v>75</v>
      </c>
      <c r="F48" s="399" t="s">
        <v>1042</v>
      </c>
      <c r="G48" s="488" t="s">
        <v>77</v>
      </c>
      <c r="H48" s="490">
        <v>12</v>
      </c>
      <c r="I48" s="494" t="s">
        <v>78</v>
      </c>
      <c r="J48" s="396">
        <v>0.4</v>
      </c>
      <c r="K48" s="399" t="s">
        <v>124</v>
      </c>
      <c r="L48" s="402" t="s">
        <v>80</v>
      </c>
      <c r="M48" s="405" t="s">
        <v>82</v>
      </c>
      <c r="N48" s="407">
        <v>0.6</v>
      </c>
      <c r="O48" s="391" t="s">
        <v>82</v>
      </c>
      <c r="P48" s="116">
        <v>1</v>
      </c>
      <c r="Q48" s="178" t="s">
        <v>1043</v>
      </c>
      <c r="R48" s="124" t="s">
        <v>32</v>
      </c>
      <c r="S48" s="125" t="s">
        <v>85</v>
      </c>
      <c r="T48" s="125" t="s">
        <v>86</v>
      </c>
      <c r="U48" s="127">
        <v>0.4</v>
      </c>
      <c r="V48" s="125" t="s">
        <v>88</v>
      </c>
      <c r="W48" s="125" t="s">
        <v>89</v>
      </c>
      <c r="X48" s="125" t="s">
        <v>90</v>
      </c>
      <c r="Y48" s="127">
        <v>0.24</v>
      </c>
      <c r="Z48" s="155" t="s">
        <v>78</v>
      </c>
      <c r="AA48" s="183">
        <v>0.24</v>
      </c>
      <c r="AB48" s="173" t="s">
        <v>82</v>
      </c>
      <c r="AC48" s="114">
        <v>0.6</v>
      </c>
      <c r="AD48" s="115" t="s">
        <v>82</v>
      </c>
      <c r="AE48" s="536" t="s">
        <v>92</v>
      </c>
      <c r="AF48" s="261" t="s">
        <v>1044</v>
      </c>
      <c r="AG48" s="261" t="s">
        <v>1045</v>
      </c>
      <c r="AH48" s="411" t="s">
        <v>681</v>
      </c>
      <c r="AI48" s="268" t="s">
        <v>1046</v>
      </c>
      <c r="AJ48" s="413">
        <v>45292</v>
      </c>
      <c r="AK48" s="416">
        <v>45657</v>
      </c>
      <c r="AL48" s="269" t="s">
        <v>726</v>
      </c>
      <c r="AM48" s="268" t="s">
        <v>1047</v>
      </c>
      <c r="AN48" s="593" t="s">
        <v>727</v>
      </c>
      <c r="AO48" s="565" t="s">
        <v>1060</v>
      </c>
      <c r="AP48" s="292" t="s">
        <v>1178</v>
      </c>
      <c r="AQ48" s="231">
        <f>3/3*100%</f>
        <v>1</v>
      </c>
      <c r="AR48" s="595">
        <v>45504</v>
      </c>
      <c r="AS48" s="230" t="s">
        <v>1182</v>
      </c>
      <c r="AT48" s="577" t="s">
        <v>1308</v>
      </c>
      <c r="AU48" s="591" t="s">
        <v>1197</v>
      </c>
      <c r="AV48" s="565" t="s">
        <v>1062</v>
      </c>
      <c r="AW48" s="565" t="s">
        <v>1170</v>
      </c>
      <c r="AX48" s="565" t="s">
        <v>1170</v>
      </c>
      <c r="AY48" s="427" t="s">
        <v>1223</v>
      </c>
    </row>
    <row r="49" spans="1:51" s="10" customFormat="1" ht="91.5" customHeight="1">
      <c r="A49" s="400"/>
      <c r="B49" s="400"/>
      <c r="C49" s="497"/>
      <c r="D49" s="400"/>
      <c r="E49" s="400"/>
      <c r="F49" s="400"/>
      <c r="G49" s="489"/>
      <c r="H49" s="491"/>
      <c r="I49" s="495"/>
      <c r="J49" s="397"/>
      <c r="K49" s="400"/>
      <c r="L49" s="403"/>
      <c r="M49" s="406"/>
      <c r="N49" s="408"/>
      <c r="O49" s="409"/>
      <c r="P49" s="116">
        <v>2</v>
      </c>
      <c r="Q49" s="178" t="s">
        <v>1129</v>
      </c>
      <c r="R49" s="124" t="s">
        <v>32</v>
      </c>
      <c r="S49" s="125" t="s">
        <v>85</v>
      </c>
      <c r="T49" s="125" t="s">
        <v>86</v>
      </c>
      <c r="U49" s="127">
        <v>0.4</v>
      </c>
      <c r="V49" s="125" t="s">
        <v>88</v>
      </c>
      <c r="W49" s="125" t="s">
        <v>89</v>
      </c>
      <c r="X49" s="125" t="s">
        <v>90</v>
      </c>
      <c r="Y49" s="127">
        <v>0.14000000000000001</v>
      </c>
      <c r="Z49" s="155" t="s">
        <v>102</v>
      </c>
      <c r="AA49" s="183">
        <v>0.14000000000000001</v>
      </c>
      <c r="AB49" s="173" t="s">
        <v>82</v>
      </c>
      <c r="AC49" s="114">
        <v>0.6</v>
      </c>
      <c r="AD49" s="115" t="s">
        <v>82</v>
      </c>
      <c r="AE49" s="537"/>
      <c r="AF49" s="291" t="s">
        <v>1048</v>
      </c>
      <c r="AG49" s="260" t="s">
        <v>1049</v>
      </c>
      <c r="AH49" s="412"/>
      <c r="AI49" s="260" t="s">
        <v>163</v>
      </c>
      <c r="AJ49" s="414"/>
      <c r="AK49" s="417"/>
      <c r="AL49" s="263" t="s">
        <v>1050</v>
      </c>
      <c r="AM49" s="260" t="s">
        <v>1051</v>
      </c>
      <c r="AN49" s="594"/>
      <c r="AO49" s="428"/>
      <c r="AP49" s="211" t="s">
        <v>1179</v>
      </c>
      <c r="AQ49" s="293">
        <f>1/1 *100%</f>
        <v>1</v>
      </c>
      <c r="AR49" s="596"/>
      <c r="AS49" s="223" t="s">
        <v>1181</v>
      </c>
      <c r="AT49" s="592"/>
      <c r="AU49" s="592"/>
      <c r="AV49" s="428"/>
      <c r="AW49" s="428"/>
      <c r="AX49" s="428"/>
      <c r="AY49" s="428"/>
    </row>
    <row r="50" spans="1:51" s="10" customFormat="1" ht="79.5" customHeight="1">
      <c r="A50" s="401"/>
      <c r="B50" s="401"/>
      <c r="C50" s="477"/>
      <c r="D50" s="401"/>
      <c r="E50" s="401"/>
      <c r="F50" s="401"/>
      <c r="G50" s="461"/>
      <c r="H50" s="464"/>
      <c r="I50" s="498"/>
      <c r="J50" s="398"/>
      <c r="K50" s="401"/>
      <c r="L50" s="404"/>
      <c r="M50" s="406"/>
      <c r="N50" s="408"/>
      <c r="O50" s="410"/>
      <c r="P50" s="116">
        <v>3</v>
      </c>
      <c r="Q50" s="160" t="s">
        <v>1128</v>
      </c>
      <c r="R50" s="124" t="s">
        <v>32</v>
      </c>
      <c r="S50" s="125" t="s">
        <v>85</v>
      </c>
      <c r="T50" s="125" t="s">
        <v>86</v>
      </c>
      <c r="U50" s="127">
        <v>0.4</v>
      </c>
      <c r="V50" s="125" t="s">
        <v>88</v>
      </c>
      <c r="W50" s="125" t="s">
        <v>89</v>
      </c>
      <c r="X50" s="125" t="s">
        <v>90</v>
      </c>
      <c r="Y50" s="127">
        <v>0.09</v>
      </c>
      <c r="Z50" s="155" t="s">
        <v>102</v>
      </c>
      <c r="AA50" s="183">
        <v>0.09</v>
      </c>
      <c r="AB50" s="173" t="s">
        <v>82</v>
      </c>
      <c r="AC50" s="114">
        <v>0.6</v>
      </c>
      <c r="AD50" s="115" t="s">
        <v>82</v>
      </c>
      <c r="AE50" s="423"/>
      <c r="AF50" s="262" t="s">
        <v>1127</v>
      </c>
      <c r="AG50" s="262" t="s">
        <v>1052</v>
      </c>
      <c r="AH50" s="394"/>
      <c r="AI50" s="262" t="s">
        <v>163</v>
      </c>
      <c r="AJ50" s="415"/>
      <c r="AK50" s="415"/>
      <c r="AL50" s="262" t="s">
        <v>1052</v>
      </c>
      <c r="AM50" s="262" t="s">
        <v>1053</v>
      </c>
      <c r="AN50" s="566"/>
      <c r="AO50" s="392"/>
      <c r="AP50" s="211" t="s">
        <v>1180</v>
      </c>
      <c r="AQ50" s="293">
        <f>1/1 *100%</f>
        <v>1</v>
      </c>
      <c r="AR50" s="597"/>
      <c r="AS50" s="223" t="s">
        <v>1183</v>
      </c>
      <c r="AT50" s="585"/>
      <c r="AU50" s="585"/>
      <c r="AV50" s="392"/>
      <c r="AW50" s="392"/>
      <c r="AX50" s="392"/>
      <c r="AY50" s="392"/>
    </row>
    <row r="51" spans="1:51" s="10" customFormat="1" ht="84" customHeight="1">
      <c r="A51" s="399" t="s">
        <v>738</v>
      </c>
      <c r="B51" s="472" t="s">
        <v>72</v>
      </c>
      <c r="C51" s="475" t="s">
        <v>712</v>
      </c>
      <c r="D51" s="478" t="s">
        <v>1054</v>
      </c>
      <c r="E51" s="453" t="s">
        <v>1055</v>
      </c>
      <c r="F51" s="456" t="s">
        <v>1171</v>
      </c>
      <c r="G51" s="459" t="s">
        <v>77</v>
      </c>
      <c r="H51" s="462">
        <v>228</v>
      </c>
      <c r="I51" s="442" t="s">
        <v>123</v>
      </c>
      <c r="J51" s="396">
        <v>0.6</v>
      </c>
      <c r="K51" s="493" t="s">
        <v>124</v>
      </c>
      <c r="L51" s="402" t="s">
        <v>80</v>
      </c>
      <c r="M51" s="445" t="s">
        <v>82</v>
      </c>
      <c r="N51" s="418">
        <v>0.6</v>
      </c>
      <c r="O51" s="391" t="s">
        <v>82</v>
      </c>
      <c r="P51" s="389">
        <v>1</v>
      </c>
      <c r="Q51" s="387" t="s">
        <v>1056</v>
      </c>
      <c r="R51" s="551" t="s">
        <v>32</v>
      </c>
      <c r="S51" s="553" t="s">
        <v>85</v>
      </c>
      <c r="T51" s="553" t="s">
        <v>86</v>
      </c>
      <c r="U51" s="554" t="s">
        <v>87</v>
      </c>
      <c r="V51" s="553" t="s">
        <v>88</v>
      </c>
      <c r="W51" s="553" t="s">
        <v>89</v>
      </c>
      <c r="X51" s="553" t="s">
        <v>90</v>
      </c>
      <c r="Y51" s="444">
        <v>0.36</v>
      </c>
      <c r="Z51" s="496" t="s">
        <v>78</v>
      </c>
      <c r="AA51" s="558">
        <v>0.36</v>
      </c>
      <c r="AB51" s="445" t="s">
        <v>82</v>
      </c>
      <c r="AC51" s="561">
        <v>0.6</v>
      </c>
      <c r="AD51" s="391" t="s">
        <v>82</v>
      </c>
      <c r="AE51" s="421" t="s">
        <v>92</v>
      </c>
      <c r="AF51" s="272" t="s">
        <v>1173</v>
      </c>
      <c r="AG51" s="272" t="s">
        <v>1057</v>
      </c>
      <c r="AH51" s="393" t="s">
        <v>681</v>
      </c>
      <c r="AI51" s="393" t="s">
        <v>129</v>
      </c>
      <c r="AJ51" s="466">
        <v>45292</v>
      </c>
      <c r="AK51" s="466">
        <v>45657</v>
      </c>
      <c r="AL51" s="272" t="s">
        <v>1058</v>
      </c>
      <c r="AM51" s="261" t="s">
        <v>1059</v>
      </c>
      <c r="AN51" s="549" t="s">
        <v>746</v>
      </c>
      <c r="AO51" s="229" t="s">
        <v>1060</v>
      </c>
      <c r="AP51" s="230" t="s">
        <v>1174</v>
      </c>
      <c r="AQ51" s="233" t="s">
        <v>1175</v>
      </c>
      <c r="AR51" s="232" t="s">
        <v>1020</v>
      </c>
      <c r="AS51" s="229" t="s">
        <v>1176</v>
      </c>
      <c r="AT51" s="289" t="s">
        <v>1069</v>
      </c>
      <c r="AU51" s="160" t="s">
        <v>1062</v>
      </c>
      <c r="AV51" s="160" t="s">
        <v>1062</v>
      </c>
      <c r="AW51" s="160" t="s">
        <v>1170</v>
      </c>
      <c r="AX51" s="160" t="s">
        <v>1170</v>
      </c>
      <c r="AY51" s="427" t="s">
        <v>1223</v>
      </c>
    </row>
    <row r="52" spans="1:51" s="10" customFormat="1" ht="110.25" customHeight="1">
      <c r="A52" s="400"/>
      <c r="B52" s="473"/>
      <c r="C52" s="476"/>
      <c r="D52" s="479"/>
      <c r="E52" s="454"/>
      <c r="F52" s="457"/>
      <c r="G52" s="460"/>
      <c r="H52" s="463"/>
      <c r="I52" s="465"/>
      <c r="J52" s="542"/>
      <c r="K52" s="543"/>
      <c r="L52" s="403"/>
      <c r="M52" s="405"/>
      <c r="N52" s="407"/>
      <c r="O52" s="420"/>
      <c r="P52" s="390"/>
      <c r="Q52" s="388"/>
      <c r="R52" s="552"/>
      <c r="S52" s="443"/>
      <c r="T52" s="443"/>
      <c r="U52" s="555"/>
      <c r="V52" s="443"/>
      <c r="W52" s="443"/>
      <c r="X52" s="443"/>
      <c r="Y52" s="556"/>
      <c r="Z52" s="557"/>
      <c r="AA52" s="559"/>
      <c r="AB52" s="560"/>
      <c r="AC52" s="562"/>
      <c r="AD52" s="392"/>
      <c r="AE52" s="422"/>
      <c r="AF52" s="272" t="s">
        <v>1063</v>
      </c>
      <c r="AG52" s="262" t="s">
        <v>1064</v>
      </c>
      <c r="AH52" s="395"/>
      <c r="AI52" s="395"/>
      <c r="AJ52" s="467"/>
      <c r="AK52" s="467"/>
      <c r="AL52" s="262" t="s">
        <v>1065</v>
      </c>
      <c r="AM52" s="272" t="s">
        <v>1066</v>
      </c>
      <c r="AN52" s="566"/>
      <c r="AO52" s="229" t="s">
        <v>1060</v>
      </c>
      <c r="AP52" s="225" t="s">
        <v>1172</v>
      </c>
      <c r="AQ52" s="288">
        <f>(6/6)*100%</f>
        <v>1</v>
      </c>
      <c r="AR52" s="232">
        <v>45535</v>
      </c>
      <c r="AS52" s="229" t="s">
        <v>1309</v>
      </c>
      <c r="AT52" s="289" t="s">
        <v>1069</v>
      </c>
      <c r="AU52" s="160" t="s">
        <v>1062</v>
      </c>
      <c r="AV52" s="160" t="s">
        <v>1062</v>
      </c>
      <c r="AW52" s="160" t="s">
        <v>1170</v>
      </c>
      <c r="AX52" s="160" t="s">
        <v>1170</v>
      </c>
      <c r="AY52" s="429"/>
    </row>
    <row r="53" spans="1:51" s="10" customFormat="1" ht="97.5" customHeight="1">
      <c r="A53" s="401"/>
      <c r="B53" s="474"/>
      <c r="C53" s="477"/>
      <c r="D53" s="458"/>
      <c r="E53" s="455"/>
      <c r="F53" s="458"/>
      <c r="G53" s="461"/>
      <c r="H53" s="464"/>
      <c r="I53" s="443"/>
      <c r="J53" s="419"/>
      <c r="K53" s="492"/>
      <c r="L53" s="404"/>
      <c r="M53" s="443"/>
      <c r="N53" s="419"/>
      <c r="O53" s="410"/>
      <c r="P53" s="116">
        <v>2</v>
      </c>
      <c r="Q53" s="178" t="s">
        <v>747</v>
      </c>
      <c r="R53" s="124" t="s">
        <v>32</v>
      </c>
      <c r="S53" s="125" t="s">
        <v>85</v>
      </c>
      <c r="T53" s="125" t="s">
        <v>86</v>
      </c>
      <c r="U53" s="184" t="s">
        <v>87</v>
      </c>
      <c r="V53" s="125" t="s">
        <v>88</v>
      </c>
      <c r="W53" s="125" t="s">
        <v>89</v>
      </c>
      <c r="X53" s="125" t="s">
        <v>90</v>
      </c>
      <c r="Y53" s="127">
        <v>0.22</v>
      </c>
      <c r="Z53" s="155" t="s">
        <v>78</v>
      </c>
      <c r="AA53" s="183">
        <v>0.22</v>
      </c>
      <c r="AB53" s="173" t="s">
        <v>82</v>
      </c>
      <c r="AC53" s="114">
        <v>0.6</v>
      </c>
      <c r="AD53" s="115" t="s">
        <v>82</v>
      </c>
      <c r="AE53" s="423"/>
      <c r="AF53" s="272" t="s">
        <v>743</v>
      </c>
      <c r="AG53" s="262" t="s">
        <v>1067</v>
      </c>
      <c r="AH53" s="394"/>
      <c r="AI53" s="394"/>
      <c r="AJ53" s="415"/>
      <c r="AK53" s="415"/>
      <c r="AL53" s="262" t="s">
        <v>745</v>
      </c>
      <c r="AM53" s="262" t="s">
        <v>745</v>
      </c>
      <c r="AN53" s="566"/>
      <c r="AO53" s="229" t="s">
        <v>1060</v>
      </c>
      <c r="AP53" s="230" t="s">
        <v>1068</v>
      </c>
      <c r="AQ53" s="233" t="s">
        <v>1175</v>
      </c>
      <c r="AR53" s="232" t="s">
        <v>1020</v>
      </c>
      <c r="AS53" s="229" t="s">
        <v>1310</v>
      </c>
      <c r="AT53" s="256" t="s">
        <v>1069</v>
      </c>
      <c r="AU53" s="160" t="s">
        <v>1062</v>
      </c>
      <c r="AV53" s="160" t="s">
        <v>1062</v>
      </c>
      <c r="AW53" s="160" t="s">
        <v>1170</v>
      </c>
      <c r="AX53" s="160" t="s">
        <v>1170</v>
      </c>
      <c r="AY53" s="392"/>
    </row>
    <row r="54" spans="1:51" s="10" customFormat="1" ht="154.5" customHeight="1">
      <c r="A54" s="399" t="s">
        <v>738</v>
      </c>
      <c r="B54" s="399" t="s">
        <v>72</v>
      </c>
      <c r="C54" s="482" t="s">
        <v>720</v>
      </c>
      <c r="D54" s="480" t="s">
        <v>1070</v>
      </c>
      <c r="E54" s="486" t="s">
        <v>113</v>
      </c>
      <c r="F54" s="480" t="s">
        <v>1071</v>
      </c>
      <c r="G54" s="488" t="s">
        <v>77</v>
      </c>
      <c r="H54" s="490">
        <v>228</v>
      </c>
      <c r="I54" s="442" t="s">
        <v>123</v>
      </c>
      <c r="J54" s="396">
        <v>0.6</v>
      </c>
      <c r="K54" s="399" t="s">
        <v>124</v>
      </c>
      <c r="L54" s="402" t="s">
        <v>80</v>
      </c>
      <c r="M54" s="468" t="s">
        <v>82</v>
      </c>
      <c r="N54" s="396">
        <v>0.6</v>
      </c>
      <c r="O54" s="470" t="s">
        <v>82</v>
      </c>
      <c r="P54" s="116">
        <v>1</v>
      </c>
      <c r="Q54" s="178" t="s">
        <v>1072</v>
      </c>
      <c r="R54" s="124" t="s">
        <v>32</v>
      </c>
      <c r="S54" s="125" t="s">
        <v>85</v>
      </c>
      <c r="T54" s="125" t="s">
        <v>86</v>
      </c>
      <c r="U54" s="184" t="s">
        <v>87</v>
      </c>
      <c r="V54" s="125" t="s">
        <v>88</v>
      </c>
      <c r="W54" s="125" t="s">
        <v>89</v>
      </c>
      <c r="X54" s="125" t="s">
        <v>90</v>
      </c>
      <c r="Y54" s="127">
        <v>0.36</v>
      </c>
      <c r="Z54" s="155" t="s">
        <v>78</v>
      </c>
      <c r="AA54" s="183">
        <v>0.36</v>
      </c>
      <c r="AB54" s="173" t="s">
        <v>82</v>
      </c>
      <c r="AC54" s="114">
        <v>0.6</v>
      </c>
      <c r="AD54" s="391" t="s">
        <v>82</v>
      </c>
      <c r="AE54" s="504" t="s">
        <v>92</v>
      </c>
      <c r="AF54" s="528" t="s">
        <v>752</v>
      </c>
      <c r="AG54" s="393" t="s">
        <v>753</v>
      </c>
      <c r="AH54" s="393" t="s">
        <v>681</v>
      </c>
      <c r="AI54" s="393" t="s">
        <v>129</v>
      </c>
      <c r="AJ54" s="466">
        <v>45292</v>
      </c>
      <c r="AK54" s="466">
        <v>45657</v>
      </c>
      <c r="AL54" s="393" t="s">
        <v>754</v>
      </c>
      <c r="AM54" s="393" t="s">
        <v>755</v>
      </c>
      <c r="AN54" s="549" t="s">
        <v>756</v>
      </c>
      <c r="AO54" s="160" t="s">
        <v>1060</v>
      </c>
      <c r="AP54" s="178" t="s">
        <v>1073</v>
      </c>
      <c r="AQ54" s="233" t="s">
        <v>1061</v>
      </c>
      <c r="AR54" s="232" t="s">
        <v>1020</v>
      </c>
      <c r="AS54" s="160" t="s">
        <v>1177</v>
      </c>
      <c r="AT54" s="290" t="s">
        <v>1069</v>
      </c>
      <c r="AU54" s="160" t="s">
        <v>1062</v>
      </c>
      <c r="AV54" s="160" t="s">
        <v>1062</v>
      </c>
      <c r="AW54" s="160" t="s">
        <v>1170</v>
      </c>
      <c r="AX54" s="160" t="s">
        <v>1170</v>
      </c>
      <c r="AY54" s="427" t="s">
        <v>1411</v>
      </c>
    </row>
    <row r="55" spans="1:51" s="10" customFormat="1" ht="108.75" customHeight="1">
      <c r="A55" s="400"/>
      <c r="B55" s="485"/>
      <c r="C55" s="483"/>
      <c r="D55" s="481"/>
      <c r="E55" s="487"/>
      <c r="F55" s="481"/>
      <c r="G55" s="489"/>
      <c r="H55" s="491"/>
      <c r="I55" s="406"/>
      <c r="J55" s="408"/>
      <c r="K55" s="513"/>
      <c r="L55" s="403"/>
      <c r="M55" s="469"/>
      <c r="N55" s="397"/>
      <c r="O55" s="471"/>
      <c r="P55" s="116">
        <v>2</v>
      </c>
      <c r="Q55" s="178" t="s">
        <v>757</v>
      </c>
      <c r="R55" s="124" t="s">
        <v>32</v>
      </c>
      <c r="S55" s="125" t="s">
        <v>85</v>
      </c>
      <c r="T55" s="125" t="s">
        <v>86</v>
      </c>
      <c r="U55" s="184" t="s">
        <v>87</v>
      </c>
      <c r="V55" s="125" t="s">
        <v>88</v>
      </c>
      <c r="W55" s="125" t="s">
        <v>89</v>
      </c>
      <c r="X55" s="125" t="s">
        <v>90</v>
      </c>
      <c r="Y55" s="127">
        <v>0.22</v>
      </c>
      <c r="Z55" s="155" t="s">
        <v>78</v>
      </c>
      <c r="AA55" s="183">
        <v>0.22</v>
      </c>
      <c r="AB55" s="173" t="s">
        <v>82</v>
      </c>
      <c r="AC55" s="114">
        <v>0.6</v>
      </c>
      <c r="AD55" s="428"/>
      <c r="AE55" s="535"/>
      <c r="AF55" s="529"/>
      <c r="AG55" s="395"/>
      <c r="AH55" s="395"/>
      <c r="AI55" s="395"/>
      <c r="AJ55" s="467"/>
      <c r="AK55" s="467"/>
      <c r="AL55" s="395"/>
      <c r="AM55" s="395"/>
      <c r="AN55" s="566"/>
      <c r="AO55" s="160" t="s">
        <v>1060</v>
      </c>
      <c r="AP55" s="178" t="s">
        <v>1074</v>
      </c>
      <c r="AQ55" s="233" t="s">
        <v>1061</v>
      </c>
      <c r="AR55" s="232" t="s">
        <v>1020</v>
      </c>
      <c r="AS55" s="160" t="s">
        <v>282</v>
      </c>
      <c r="AT55" s="290" t="s">
        <v>1069</v>
      </c>
      <c r="AU55" s="160" t="s">
        <v>1062</v>
      </c>
      <c r="AV55" s="160" t="s">
        <v>1062</v>
      </c>
      <c r="AW55" s="160" t="s">
        <v>1170</v>
      </c>
      <c r="AX55" s="160" t="s">
        <v>1170</v>
      </c>
      <c r="AY55" s="429"/>
    </row>
    <row r="56" spans="1:51" s="10" customFormat="1" ht="84" customHeight="1">
      <c r="A56" s="401"/>
      <c r="B56" s="474"/>
      <c r="C56" s="484"/>
      <c r="D56" s="458"/>
      <c r="E56" s="455"/>
      <c r="F56" s="458"/>
      <c r="G56" s="461"/>
      <c r="H56" s="464"/>
      <c r="I56" s="443"/>
      <c r="J56" s="419"/>
      <c r="K56" s="492"/>
      <c r="L56" s="404"/>
      <c r="M56" s="469"/>
      <c r="N56" s="398"/>
      <c r="O56" s="471"/>
      <c r="P56" s="116">
        <v>3</v>
      </c>
      <c r="Q56" s="178" t="s">
        <v>1075</v>
      </c>
      <c r="R56" s="124" t="s">
        <v>32</v>
      </c>
      <c r="S56" s="125" t="s">
        <v>85</v>
      </c>
      <c r="T56" s="125" t="s">
        <v>86</v>
      </c>
      <c r="U56" s="184" t="s">
        <v>87</v>
      </c>
      <c r="V56" s="125" t="s">
        <v>88</v>
      </c>
      <c r="W56" s="125" t="s">
        <v>89</v>
      </c>
      <c r="X56" s="125" t="s">
        <v>90</v>
      </c>
      <c r="Y56" s="127">
        <v>0.13</v>
      </c>
      <c r="Z56" s="155" t="s">
        <v>102</v>
      </c>
      <c r="AA56" s="183">
        <v>0.13</v>
      </c>
      <c r="AB56" s="173" t="s">
        <v>82</v>
      </c>
      <c r="AC56" s="114">
        <v>0.6</v>
      </c>
      <c r="AD56" s="392"/>
      <c r="AE56" s="505"/>
      <c r="AF56" s="530"/>
      <c r="AG56" s="394"/>
      <c r="AH56" s="394"/>
      <c r="AI56" s="394"/>
      <c r="AJ56" s="415"/>
      <c r="AK56" s="415"/>
      <c r="AL56" s="394"/>
      <c r="AM56" s="394"/>
      <c r="AN56" s="566"/>
      <c r="AO56" s="160" t="s">
        <v>1060</v>
      </c>
      <c r="AP56" s="160" t="s">
        <v>1338</v>
      </c>
      <c r="AQ56" s="244" t="s">
        <v>1061</v>
      </c>
      <c r="AR56" s="226" t="s">
        <v>1020</v>
      </c>
      <c r="AS56" s="160" t="s">
        <v>1076</v>
      </c>
      <c r="AT56" s="290" t="s">
        <v>1069</v>
      </c>
      <c r="AU56" s="160" t="s">
        <v>1062</v>
      </c>
      <c r="AV56" s="160" t="s">
        <v>1062</v>
      </c>
      <c r="AW56" s="160" t="s">
        <v>1170</v>
      </c>
      <c r="AX56" s="160" t="s">
        <v>1170</v>
      </c>
      <c r="AY56" s="430"/>
    </row>
    <row r="57" spans="1:51" s="10" customFormat="1" ht="156" customHeight="1">
      <c r="A57" s="83" t="s">
        <v>779</v>
      </c>
      <c r="B57" s="91" t="s">
        <v>72</v>
      </c>
      <c r="C57" s="71" t="s">
        <v>739</v>
      </c>
      <c r="D57" s="77" t="s">
        <v>1077</v>
      </c>
      <c r="E57" s="77" t="s">
        <v>113</v>
      </c>
      <c r="F57" s="77" t="s">
        <v>1078</v>
      </c>
      <c r="G57" s="79" t="s">
        <v>77</v>
      </c>
      <c r="H57" s="110">
        <v>228</v>
      </c>
      <c r="I57" s="367" t="s">
        <v>123</v>
      </c>
      <c r="J57" s="183">
        <v>0.6</v>
      </c>
      <c r="K57" s="248" t="s">
        <v>124</v>
      </c>
      <c r="L57" s="113" t="s">
        <v>80</v>
      </c>
      <c r="M57" s="185" t="s">
        <v>82</v>
      </c>
      <c r="N57" s="186">
        <v>0.6</v>
      </c>
      <c r="O57" s="143" t="s">
        <v>82</v>
      </c>
      <c r="P57" s="116">
        <v>1</v>
      </c>
      <c r="Q57" s="75" t="s">
        <v>1185</v>
      </c>
      <c r="R57" s="124" t="s">
        <v>32</v>
      </c>
      <c r="S57" s="125" t="s">
        <v>85</v>
      </c>
      <c r="T57" s="125" t="s">
        <v>86</v>
      </c>
      <c r="U57" s="179" t="s">
        <v>87</v>
      </c>
      <c r="V57" s="125" t="s">
        <v>88</v>
      </c>
      <c r="W57" s="125" t="s">
        <v>89</v>
      </c>
      <c r="X57" s="125" t="s">
        <v>90</v>
      </c>
      <c r="Y57" s="127">
        <v>0.36</v>
      </c>
      <c r="Z57" s="155" t="s">
        <v>78</v>
      </c>
      <c r="AA57" s="183">
        <v>0.36</v>
      </c>
      <c r="AB57" s="173" t="s">
        <v>82</v>
      </c>
      <c r="AC57" s="114">
        <v>0.6</v>
      </c>
      <c r="AD57" s="115" t="s">
        <v>82</v>
      </c>
      <c r="AE57" s="79" t="s">
        <v>92</v>
      </c>
      <c r="AF57" s="159" t="s">
        <v>784</v>
      </c>
      <c r="AG57" s="149" t="s">
        <v>785</v>
      </c>
      <c r="AH57" s="160" t="s">
        <v>681</v>
      </c>
      <c r="AI57" s="160" t="s">
        <v>129</v>
      </c>
      <c r="AJ57" s="148">
        <v>45292</v>
      </c>
      <c r="AK57" s="148">
        <v>45657</v>
      </c>
      <c r="AL57" s="148" t="s">
        <v>786</v>
      </c>
      <c r="AM57" s="149" t="s">
        <v>786</v>
      </c>
      <c r="AN57" s="150" t="s">
        <v>787</v>
      </c>
      <c r="AO57" s="229" t="s">
        <v>1186</v>
      </c>
      <c r="AP57" s="230" t="s">
        <v>1187</v>
      </c>
      <c r="AQ57" s="229">
        <v>100</v>
      </c>
      <c r="AR57" s="232">
        <v>45534</v>
      </c>
      <c r="AS57" s="236" t="s">
        <v>1188</v>
      </c>
      <c r="AT57" s="227" t="s">
        <v>1189</v>
      </c>
      <c r="AU57" s="62" t="s">
        <v>1184</v>
      </c>
      <c r="AV57" s="62" t="s">
        <v>1062</v>
      </c>
      <c r="AW57" s="62" t="s">
        <v>1170</v>
      </c>
      <c r="AX57" s="62" t="s">
        <v>1170</v>
      </c>
      <c r="AY57" s="230" t="s">
        <v>1313</v>
      </c>
    </row>
    <row r="58" spans="1:51" s="10" customFormat="1" ht="135.75" customHeight="1">
      <c r="A58" s="196" t="s">
        <v>779</v>
      </c>
      <c r="B58" s="87" t="s">
        <v>72</v>
      </c>
      <c r="C58" s="88" t="s">
        <v>748</v>
      </c>
      <c r="D58" s="85" t="s">
        <v>1079</v>
      </c>
      <c r="E58" s="87" t="s">
        <v>75</v>
      </c>
      <c r="F58" s="89" t="s">
        <v>1080</v>
      </c>
      <c r="G58" s="86" t="s">
        <v>77</v>
      </c>
      <c r="H58" s="139">
        <v>228</v>
      </c>
      <c r="I58" s="367" t="s">
        <v>123</v>
      </c>
      <c r="J58" s="187">
        <v>0.6</v>
      </c>
      <c r="K58" s="85" t="s">
        <v>124</v>
      </c>
      <c r="L58" s="141" t="s">
        <v>80</v>
      </c>
      <c r="M58" s="185" t="s">
        <v>82</v>
      </c>
      <c r="N58" s="186">
        <v>0.6</v>
      </c>
      <c r="O58" s="188" t="s">
        <v>82</v>
      </c>
      <c r="P58" s="116">
        <v>1</v>
      </c>
      <c r="Q58" s="178" t="s">
        <v>791</v>
      </c>
      <c r="R58" s="124" t="s">
        <v>32</v>
      </c>
      <c r="S58" s="125" t="s">
        <v>85</v>
      </c>
      <c r="T58" s="125" t="s">
        <v>86</v>
      </c>
      <c r="U58" s="179" t="s">
        <v>87</v>
      </c>
      <c r="V58" s="125" t="s">
        <v>88</v>
      </c>
      <c r="W58" s="125" t="s">
        <v>89</v>
      </c>
      <c r="X58" s="125" t="s">
        <v>90</v>
      </c>
      <c r="Y58" s="127">
        <v>0.36</v>
      </c>
      <c r="Z58" s="155" t="s">
        <v>78</v>
      </c>
      <c r="AA58" s="183">
        <v>0.36</v>
      </c>
      <c r="AB58" s="173" t="s">
        <v>82</v>
      </c>
      <c r="AC58" s="114">
        <v>0.6</v>
      </c>
      <c r="AD58" s="115" t="s">
        <v>82</v>
      </c>
      <c r="AE58" s="172" t="s">
        <v>92</v>
      </c>
      <c r="AF58" s="159" t="s">
        <v>792</v>
      </c>
      <c r="AG58" s="149" t="s">
        <v>793</v>
      </c>
      <c r="AH58" s="160" t="s">
        <v>681</v>
      </c>
      <c r="AI58" s="160" t="s">
        <v>129</v>
      </c>
      <c r="AJ58" s="148">
        <v>45292</v>
      </c>
      <c r="AK58" s="148">
        <v>45657</v>
      </c>
      <c r="AL58" s="148" t="s">
        <v>794</v>
      </c>
      <c r="AM58" s="148" t="s">
        <v>794</v>
      </c>
      <c r="AN58" s="150" t="s">
        <v>795</v>
      </c>
      <c r="AO58" s="229" t="s">
        <v>1186</v>
      </c>
      <c r="AP58" s="230" t="s">
        <v>1190</v>
      </c>
      <c r="AQ58" s="245">
        <v>100</v>
      </c>
      <c r="AR58" s="232">
        <v>45534</v>
      </c>
      <c r="AS58" s="236" t="s">
        <v>1191</v>
      </c>
      <c r="AT58" s="227" t="s">
        <v>1189</v>
      </c>
      <c r="AU58" s="62" t="s">
        <v>1184</v>
      </c>
      <c r="AV58" s="62" t="s">
        <v>1062</v>
      </c>
      <c r="AW58" s="62" t="s">
        <v>1170</v>
      </c>
      <c r="AX58" s="62" t="s">
        <v>1170</v>
      </c>
      <c r="AY58" s="230" t="s">
        <v>1331</v>
      </c>
    </row>
    <row r="59" spans="1:51" s="10" customFormat="1" ht="130.5" customHeight="1">
      <c r="A59" s="399" t="s">
        <v>779</v>
      </c>
      <c r="B59" s="399" t="s">
        <v>72</v>
      </c>
      <c r="C59" s="475" t="s">
        <v>780</v>
      </c>
      <c r="D59" s="456" t="s">
        <v>1081</v>
      </c>
      <c r="E59" s="493" t="s">
        <v>75</v>
      </c>
      <c r="F59" s="456" t="s">
        <v>1082</v>
      </c>
      <c r="G59" s="459" t="s">
        <v>77</v>
      </c>
      <c r="H59" s="462">
        <v>12</v>
      </c>
      <c r="I59" s="494" t="s">
        <v>78</v>
      </c>
      <c r="J59" s="396">
        <v>0.4</v>
      </c>
      <c r="K59" s="534" t="s">
        <v>207</v>
      </c>
      <c r="L59" s="402" t="s">
        <v>80</v>
      </c>
      <c r="M59" s="544" t="s">
        <v>208</v>
      </c>
      <c r="N59" s="396">
        <v>0.6</v>
      </c>
      <c r="O59" s="545" t="s">
        <v>78</v>
      </c>
      <c r="P59" s="116">
        <v>1</v>
      </c>
      <c r="Q59" s="178" t="s">
        <v>799</v>
      </c>
      <c r="R59" s="124" t="s">
        <v>32</v>
      </c>
      <c r="S59" s="125" t="s">
        <v>85</v>
      </c>
      <c r="T59" s="125" t="s">
        <v>438</v>
      </c>
      <c r="U59" s="127">
        <v>0.5</v>
      </c>
      <c r="V59" s="125" t="s">
        <v>88</v>
      </c>
      <c r="W59" s="125" t="s">
        <v>89</v>
      </c>
      <c r="X59" s="125" t="s">
        <v>90</v>
      </c>
      <c r="Y59" s="127">
        <v>0.2</v>
      </c>
      <c r="Z59" s="155" t="s">
        <v>102</v>
      </c>
      <c r="AA59" s="183">
        <v>0.2</v>
      </c>
      <c r="AB59" s="147" t="s">
        <v>208</v>
      </c>
      <c r="AC59" s="128">
        <v>0.2</v>
      </c>
      <c r="AD59" s="171" t="s">
        <v>78</v>
      </c>
      <c r="AE59" s="547" t="s">
        <v>92</v>
      </c>
      <c r="AF59" s="528" t="s">
        <v>800</v>
      </c>
      <c r="AG59" s="393" t="s">
        <v>801</v>
      </c>
      <c r="AH59" s="393" t="s">
        <v>681</v>
      </c>
      <c r="AI59" s="393" t="s">
        <v>129</v>
      </c>
      <c r="AJ59" s="466">
        <v>45292</v>
      </c>
      <c r="AK59" s="466">
        <v>45657</v>
      </c>
      <c r="AL59" s="393" t="s">
        <v>801</v>
      </c>
      <c r="AM59" s="393" t="s">
        <v>801</v>
      </c>
      <c r="AN59" s="549" t="s">
        <v>802</v>
      </c>
      <c r="AO59" s="229" t="s">
        <v>1186</v>
      </c>
      <c r="AP59" s="230" t="s">
        <v>1192</v>
      </c>
      <c r="AQ59" s="229">
        <v>100</v>
      </c>
      <c r="AR59" s="232">
        <v>45534</v>
      </c>
      <c r="AS59" s="229" t="s">
        <v>1193</v>
      </c>
      <c r="AT59" s="577" t="s">
        <v>1333</v>
      </c>
      <c r="AU59" s="565" t="s">
        <v>1184</v>
      </c>
      <c r="AV59" s="579" t="s">
        <v>1184</v>
      </c>
      <c r="AW59" s="579" t="s">
        <v>1170</v>
      </c>
      <c r="AX59" s="579" t="s">
        <v>1170</v>
      </c>
      <c r="AY59" s="591" t="s">
        <v>1334</v>
      </c>
    </row>
    <row r="60" spans="1:51" s="10" customFormat="1" ht="109.5" customHeight="1">
      <c r="A60" s="401"/>
      <c r="B60" s="492"/>
      <c r="C60" s="477"/>
      <c r="D60" s="458"/>
      <c r="E60" s="474"/>
      <c r="F60" s="458"/>
      <c r="G60" s="461"/>
      <c r="H60" s="464"/>
      <c r="I60" s="495"/>
      <c r="J60" s="408"/>
      <c r="K60" s="452"/>
      <c r="L60" s="404"/>
      <c r="M60" s="443"/>
      <c r="N60" s="419"/>
      <c r="O60" s="546"/>
      <c r="P60" s="116">
        <v>2</v>
      </c>
      <c r="Q60" s="178" t="s">
        <v>803</v>
      </c>
      <c r="R60" s="124" t="s">
        <v>32</v>
      </c>
      <c r="S60" s="125" t="s">
        <v>85</v>
      </c>
      <c r="T60" s="125" t="s">
        <v>438</v>
      </c>
      <c r="U60" s="127">
        <v>0.5</v>
      </c>
      <c r="V60" s="125" t="s">
        <v>88</v>
      </c>
      <c r="W60" s="125" t="s">
        <v>89</v>
      </c>
      <c r="X60" s="125" t="s">
        <v>90</v>
      </c>
      <c r="Y60" s="127">
        <v>0.1</v>
      </c>
      <c r="Z60" s="155" t="s">
        <v>102</v>
      </c>
      <c r="AA60" s="183">
        <v>0.1</v>
      </c>
      <c r="AB60" s="147" t="s">
        <v>208</v>
      </c>
      <c r="AC60" s="183">
        <v>0.2</v>
      </c>
      <c r="AD60" s="171" t="s">
        <v>78</v>
      </c>
      <c r="AE60" s="505"/>
      <c r="AF60" s="530"/>
      <c r="AG60" s="394"/>
      <c r="AH60" s="394"/>
      <c r="AI60" s="394"/>
      <c r="AJ60" s="415"/>
      <c r="AK60" s="415"/>
      <c r="AL60" s="394"/>
      <c r="AM60" s="394"/>
      <c r="AN60" s="566"/>
      <c r="AO60" s="228" t="s">
        <v>1186</v>
      </c>
      <c r="AP60" s="230" t="s">
        <v>1194</v>
      </c>
      <c r="AQ60" s="241">
        <v>100</v>
      </c>
      <c r="AR60" s="232">
        <v>45534</v>
      </c>
      <c r="AS60" s="229" t="s">
        <v>1193</v>
      </c>
      <c r="AT60" s="578"/>
      <c r="AU60" s="392"/>
      <c r="AV60" s="578"/>
      <c r="AW60" s="578"/>
      <c r="AX60" s="578"/>
      <c r="AY60" s="578"/>
    </row>
    <row r="61" spans="1:51" s="10" customFormat="1" ht="150.75" customHeight="1">
      <c r="A61" s="160" t="s">
        <v>820</v>
      </c>
      <c r="B61" s="150" t="s">
        <v>72</v>
      </c>
      <c r="C61" s="71" t="s">
        <v>788</v>
      </c>
      <c r="D61" s="150" t="s">
        <v>1083</v>
      </c>
      <c r="E61" s="150" t="s">
        <v>113</v>
      </c>
      <c r="F61" s="150" t="s">
        <v>1084</v>
      </c>
      <c r="G61" s="86" t="s">
        <v>77</v>
      </c>
      <c r="H61" s="139">
        <v>228</v>
      </c>
      <c r="I61" s="367" t="s">
        <v>123</v>
      </c>
      <c r="J61" s="186">
        <v>0.6</v>
      </c>
      <c r="K61" s="150" t="s">
        <v>124</v>
      </c>
      <c r="L61" s="189" t="s">
        <v>80</v>
      </c>
      <c r="M61" s="185" t="s">
        <v>82</v>
      </c>
      <c r="N61" s="186">
        <v>0.6</v>
      </c>
      <c r="O61" s="143" t="s">
        <v>82</v>
      </c>
      <c r="P61" s="116">
        <v>1</v>
      </c>
      <c r="Q61" s="150" t="s">
        <v>824</v>
      </c>
      <c r="R61" s="124" t="s">
        <v>32</v>
      </c>
      <c r="S61" s="125" t="s">
        <v>85</v>
      </c>
      <c r="T61" s="125" t="s">
        <v>86</v>
      </c>
      <c r="U61" s="127" t="s">
        <v>87</v>
      </c>
      <c r="V61" s="125" t="s">
        <v>88</v>
      </c>
      <c r="W61" s="125" t="s">
        <v>89</v>
      </c>
      <c r="X61" s="125" t="s">
        <v>90</v>
      </c>
      <c r="Y61" s="127">
        <v>0.36</v>
      </c>
      <c r="Z61" s="155" t="s">
        <v>78</v>
      </c>
      <c r="AA61" s="127">
        <v>0.36</v>
      </c>
      <c r="AB61" s="173" t="s">
        <v>82</v>
      </c>
      <c r="AC61" s="183">
        <v>0.6</v>
      </c>
      <c r="AD61" s="115" t="s">
        <v>82</v>
      </c>
      <c r="AE61" s="79" t="s">
        <v>92</v>
      </c>
      <c r="AF61" s="159" t="s">
        <v>825</v>
      </c>
      <c r="AG61" s="149" t="s">
        <v>391</v>
      </c>
      <c r="AH61" s="160" t="s">
        <v>95</v>
      </c>
      <c r="AI61" s="160" t="s">
        <v>96</v>
      </c>
      <c r="AJ61" s="148">
        <v>45292</v>
      </c>
      <c r="AK61" s="148">
        <v>45657</v>
      </c>
      <c r="AL61" s="148" t="s">
        <v>697</v>
      </c>
      <c r="AM61" s="149" t="s">
        <v>826</v>
      </c>
      <c r="AN61" s="150" t="s">
        <v>827</v>
      </c>
      <c r="AO61" s="229" t="s">
        <v>1186</v>
      </c>
      <c r="AP61" s="230" t="s">
        <v>1198</v>
      </c>
      <c r="AQ61" s="241">
        <v>4</v>
      </c>
      <c r="AR61" s="232">
        <v>45534</v>
      </c>
      <c r="AS61" s="233" t="s">
        <v>1199</v>
      </c>
      <c r="AT61" s="234" t="s">
        <v>1332</v>
      </c>
      <c r="AU61" s="233" t="s">
        <v>1184</v>
      </c>
      <c r="AV61" s="229" t="s">
        <v>1062</v>
      </c>
      <c r="AW61" s="229" t="s">
        <v>1170</v>
      </c>
      <c r="AX61" s="229" t="s">
        <v>1170</v>
      </c>
      <c r="AY61" s="233" t="s">
        <v>1343</v>
      </c>
    </row>
    <row r="62" spans="1:51" s="10" customFormat="1" ht="92.25" customHeight="1">
      <c r="A62" s="399" t="s">
        <v>820</v>
      </c>
      <c r="B62" s="472" t="s">
        <v>997</v>
      </c>
      <c r="C62" s="475" t="s">
        <v>796</v>
      </c>
      <c r="D62" s="456" t="s">
        <v>1085</v>
      </c>
      <c r="E62" s="502" t="s">
        <v>113</v>
      </c>
      <c r="F62" s="456" t="s">
        <v>1084</v>
      </c>
      <c r="G62" s="459" t="s">
        <v>77</v>
      </c>
      <c r="H62" s="462">
        <v>228</v>
      </c>
      <c r="I62" s="442" t="s">
        <v>123</v>
      </c>
      <c r="J62" s="396">
        <v>0.6</v>
      </c>
      <c r="K62" s="534" t="s">
        <v>124</v>
      </c>
      <c r="L62" s="402" t="s">
        <v>80</v>
      </c>
      <c r="M62" s="445" t="s">
        <v>82</v>
      </c>
      <c r="N62" s="396">
        <v>0.6</v>
      </c>
      <c r="O62" s="391" t="s">
        <v>82</v>
      </c>
      <c r="P62" s="116">
        <v>1</v>
      </c>
      <c r="Q62" s="160" t="s">
        <v>1195</v>
      </c>
      <c r="R62" s="124" t="s">
        <v>32</v>
      </c>
      <c r="S62" s="125" t="s">
        <v>85</v>
      </c>
      <c r="T62" s="125" t="s">
        <v>86</v>
      </c>
      <c r="U62" s="127" t="s">
        <v>87</v>
      </c>
      <c r="V62" s="125" t="s">
        <v>88</v>
      </c>
      <c r="W62" s="125" t="s">
        <v>89</v>
      </c>
      <c r="X62" s="125" t="s">
        <v>90</v>
      </c>
      <c r="Y62" s="127">
        <v>0.36</v>
      </c>
      <c r="Z62" s="155" t="s">
        <v>78</v>
      </c>
      <c r="AA62" s="127">
        <v>0.36</v>
      </c>
      <c r="AB62" s="173" t="s">
        <v>82</v>
      </c>
      <c r="AC62" s="183">
        <v>0.6</v>
      </c>
      <c r="AD62" s="115" t="s">
        <v>82</v>
      </c>
      <c r="AE62" s="459" t="s">
        <v>92</v>
      </c>
      <c r="AF62" s="532" t="s">
        <v>832</v>
      </c>
      <c r="AG62" s="393" t="s">
        <v>833</v>
      </c>
      <c r="AH62" s="393" t="s">
        <v>95</v>
      </c>
      <c r="AI62" s="393" t="s">
        <v>96</v>
      </c>
      <c r="AJ62" s="466">
        <v>45292</v>
      </c>
      <c r="AK62" s="466">
        <v>45657</v>
      </c>
      <c r="AL62" s="393" t="s">
        <v>833</v>
      </c>
      <c r="AM62" s="393" t="s">
        <v>833</v>
      </c>
      <c r="AN62" s="549" t="s">
        <v>827</v>
      </c>
      <c r="AO62" s="565"/>
      <c r="AP62" s="292" t="s">
        <v>1335</v>
      </c>
      <c r="AQ62" s="233" t="s">
        <v>1341</v>
      </c>
      <c r="AR62" s="564">
        <v>45534</v>
      </c>
      <c r="AS62" s="292" t="s">
        <v>1340</v>
      </c>
      <c r="AT62" s="351" t="s">
        <v>1339</v>
      </c>
      <c r="AU62" s="427" t="s">
        <v>1344</v>
      </c>
      <c r="AV62" s="565" t="s">
        <v>1062</v>
      </c>
      <c r="AW62" s="565" t="s">
        <v>1170</v>
      </c>
      <c r="AX62" s="565" t="s">
        <v>1170</v>
      </c>
      <c r="AY62" s="427" t="s">
        <v>1345</v>
      </c>
    </row>
    <row r="63" spans="1:51" s="10" customFormat="1" ht="66.75" customHeight="1">
      <c r="A63" s="401"/>
      <c r="B63" s="455"/>
      <c r="C63" s="477"/>
      <c r="D63" s="458"/>
      <c r="E63" s="455"/>
      <c r="F63" s="458"/>
      <c r="G63" s="461"/>
      <c r="H63" s="464"/>
      <c r="I63" s="443"/>
      <c r="J63" s="419"/>
      <c r="K63" s="452"/>
      <c r="L63" s="404"/>
      <c r="M63" s="443"/>
      <c r="N63" s="419"/>
      <c r="O63" s="410"/>
      <c r="P63" s="116"/>
      <c r="Q63" s="160" t="s">
        <v>834</v>
      </c>
      <c r="R63" s="124" t="s">
        <v>32</v>
      </c>
      <c r="S63" s="125" t="s">
        <v>85</v>
      </c>
      <c r="T63" s="125" t="s">
        <v>86</v>
      </c>
      <c r="U63" s="127" t="s">
        <v>87</v>
      </c>
      <c r="V63" s="125" t="s">
        <v>88</v>
      </c>
      <c r="W63" s="125" t="s">
        <v>89</v>
      </c>
      <c r="X63" s="125" t="s">
        <v>90</v>
      </c>
      <c r="Y63" s="127">
        <v>0.22</v>
      </c>
      <c r="Z63" s="155" t="s">
        <v>78</v>
      </c>
      <c r="AA63" s="127">
        <v>0.22</v>
      </c>
      <c r="AB63" s="173" t="s">
        <v>82</v>
      </c>
      <c r="AC63" s="183">
        <v>0.6</v>
      </c>
      <c r="AD63" s="115" t="s">
        <v>82</v>
      </c>
      <c r="AE63" s="531"/>
      <c r="AF63" s="533"/>
      <c r="AG63" s="394"/>
      <c r="AH63" s="394"/>
      <c r="AI63" s="394"/>
      <c r="AJ63" s="415"/>
      <c r="AK63" s="415"/>
      <c r="AL63" s="394"/>
      <c r="AM63" s="394"/>
      <c r="AN63" s="566"/>
      <c r="AO63" s="392"/>
      <c r="AP63" s="168" t="s">
        <v>1337</v>
      </c>
      <c r="AQ63" s="228">
        <v>1</v>
      </c>
      <c r="AR63" s="392"/>
      <c r="AS63" s="228" t="s">
        <v>1342</v>
      </c>
      <c r="AT63" s="353" t="s">
        <v>1339</v>
      </c>
      <c r="AU63" s="425"/>
      <c r="AV63" s="392"/>
      <c r="AW63" s="392"/>
      <c r="AX63" s="392"/>
      <c r="AY63" s="392"/>
    </row>
    <row r="64" spans="1:51" s="10" customFormat="1" ht="123" customHeight="1">
      <c r="A64" s="196" t="s">
        <v>848</v>
      </c>
      <c r="B64" s="87" t="s">
        <v>72</v>
      </c>
      <c r="C64" s="88" t="s">
        <v>821</v>
      </c>
      <c r="D64" s="85" t="s">
        <v>1086</v>
      </c>
      <c r="E64" s="90" t="s">
        <v>113</v>
      </c>
      <c r="F64" s="89" t="s">
        <v>1087</v>
      </c>
      <c r="G64" s="86" t="s">
        <v>77</v>
      </c>
      <c r="H64" s="139">
        <v>44</v>
      </c>
      <c r="I64" s="367" t="s">
        <v>123</v>
      </c>
      <c r="J64" s="176">
        <v>0.6</v>
      </c>
      <c r="K64" s="77" t="s">
        <v>1088</v>
      </c>
      <c r="L64" s="141" t="s">
        <v>80</v>
      </c>
      <c r="M64" s="376" t="s">
        <v>81</v>
      </c>
      <c r="N64" s="176">
        <v>0.4</v>
      </c>
      <c r="O64" s="143" t="s">
        <v>82</v>
      </c>
      <c r="P64" s="116">
        <v>1</v>
      </c>
      <c r="Q64" s="178" t="s">
        <v>852</v>
      </c>
      <c r="R64" s="124" t="s">
        <v>32</v>
      </c>
      <c r="S64" s="125" t="s">
        <v>85</v>
      </c>
      <c r="T64" s="125" t="s">
        <v>86</v>
      </c>
      <c r="U64" s="127" t="s">
        <v>87</v>
      </c>
      <c r="V64" s="125" t="s">
        <v>88</v>
      </c>
      <c r="W64" s="125" t="s">
        <v>89</v>
      </c>
      <c r="X64" s="125" t="s">
        <v>90</v>
      </c>
      <c r="Y64" s="127">
        <v>0.36</v>
      </c>
      <c r="Z64" s="155" t="s">
        <v>78</v>
      </c>
      <c r="AA64" s="127">
        <v>0.36</v>
      </c>
      <c r="AB64" s="99" t="s">
        <v>81</v>
      </c>
      <c r="AC64" s="183">
        <v>0.4</v>
      </c>
      <c r="AD64" s="115" t="s">
        <v>82</v>
      </c>
      <c r="AE64" s="190" t="s">
        <v>92</v>
      </c>
      <c r="AF64" s="159" t="s">
        <v>853</v>
      </c>
      <c r="AG64" s="149" t="s">
        <v>854</v>
      </c>
      <c r="AH64" s="160" t="s">
        <v>855</v>
      </c>
      <c r="AI64" s="160" t="s">
        <v>106</v>
      </c>
      <c r="AJ64" s="148">
        <v>45292</v>
      </c>
      <c r="AK64" s="148">
        <v>45657</v>
      </c>
      <c r="AL64" s="148" t="s">
        <v>856</v>
      </c>
      <c r="AM64" s="149" t="s">
        <v>857</v>
      </c>
      <c r="AN64" s="150" t="s">
        <v>858</v>
      </c>
      <c r="AO64" s="229" t="s">
        <v>1003</v>
      </c>
      <c r="AP64" s="352" t="s">
        <v>1202</v>
      </c>
      <c r="AQ64" s="231">
        <v>0.67</v>
      </c>
      <c r="AR64" s="232">
        <v>45534</v>
      </c>
      <c r="AS64" s="230" t="s">
        <v>1203</v>
      </c>
      <c r="AT64" s="294" t="s">
        <v>1204</v>
      </c>
      <c r="AU64" s="230" t="s">
        <v>1205</v>
      </c>
      <c r="AV64" s="229" t="s">
        <v>1008</v>
      </c>
      <c r="AW64" s="229" t="s">
        <v>1170</v>
      </c>
      <c r="AX64" s="229" t="s">
        <v>1170</v>
      </c>
      <c r="AY64" s="233" t="s">
        <v>1346</v>
      </c>
    </row>
    <row r="65" spans="1:78" s="67" customFormat="1" ht="114" customHeight="1">
      <c r="A65" s="196" t="s">
        <v>883</v>
      </c>
      <c r="B65" s="196" t="s">
        <v>991</v>
      </c>
      <c r="C65" s="73" t="s">
        <v>828</v>
      </c>
      <c r="D65" s="74" t="s">
        <v>1347</v>
      </c>
      <c r="E65" s="103" t="s">
        <v>113</v>
      </c>
      <c r="F65" s="197" t="s">
        <v>1089</v>
      </c>
      <c r="G65" s="191" t="s">
        <v>77</v>
      </c>
      <c r="H65" s="192">
        <v>48</v>
      </c>
      <c r="I65" s="367" t="s">
        <v>123</v>
      </c>
      <c r="J65" s="176">
        <v>0.6</v>
      </c>
      <c r="K65" s="70" t="s">
        <v>79</v>
      </c>
      <c r="L65" s="193" t="s">
        <v>80</v>
      </c>
      <c r="M65" s="376" t="s">
        <v>81</v>
      </c>
      <c r="N65" s="176">
        <v>0.4</v>
      </c>
      <c r="O65" s="143" t="s">
        <v>82</v>
      </c>
      <c r="P65" s="116">
        <v>1</v>
      </c>
      <c r="Q65" s="178" t="s">
        <v>1090</v>
      </c>
      <c r="R65" s="124" t="s">
        <v>32</v>
      </c>
      <c r="S65" s="125" t="s">
        <v>85</v>
      </c>
      <c r="T65" s="125" t="s">
        <v>86</v>
      </c>
      <c r="U65" s="127" t="s">
        <v>87</v>
      </c>
      <c r="V65" s="125" t="s">
        <v>88</v>
      </c>
      <c r="W65" s="125" t="s">
        <v>89</v>
      </c>
      <c r="X65" s="125" t="s">
        <v>90</v>
      </c>
      <c r="Y65" s="127">
        <v>0.36</v>
      </c>
      <c r="Z65" s="155" t="s">
        <v>78</v>
      </c>
      <c r="AA65" s="127">
        <v>0.36</v>
      </c>
      <c r="AB65" s="99" t="s">
        <v>81</v>
      </c>
      <c r="AC65" s="183">
        <v>0.4</v>
      </c>
      <c r="AD65" s="115" t="s">
        <v>82</v>
      </c>
      <c r="AE65" s="190" t="s">
        <v>92</v>
      </c>
      <c r="AF65" s="159" t="s">
        <v>888</v>
      </c>
      <c r="AG65" s="149" t="s">
        <v>889</v>
      </c>
      <c r="AH65" s="160" t="s">
        <v>890</v>
      </c>
      <c r="AI65" s="160" t="s">
        <v>129</v>
      </c>
      <c r="AJ65" s="148">
        <v>45292</v>
      </c>
      <c r="AK65" s="148">
        <v>45473</v>
      </c>
      <c r="AL65" s="148" t="s">
        <v>891</v>
      </c>
      <c r="AM65" s="148" t="s">
        <v>1091</v>
      </c>
      <c r="AN65" s="160" t="s">
        <v>893</v>
      </c>
      <c r="AO65" s="229" t="s">
        <v>1003</v>
      </c>
      <c r="AP65" s="79" t="s">
        <v>1348</v>
      </c>
      <c r="AQ65" s="231">
        <v>1</v>
      </c>
      <c r="AR65" s="232">
        <v>45531</v>
      </c>
      <c r="AS65" s="230" t="s">
        <v>1200</v>
      </c>
      <c r="AT65" s="237" t="s">
        <v>1398</v>
      </c>
      <c r="AU65" s="230" t="s">
        <v>1201</v>
      </c>
      <c r="AV65" s="229" t="s">
        <v>1008</v>
      </c>
      <c r="AW65" s="229" t="s">
        <v>1170</v>
      </c>
      <c r="AX65" s="229" t="s">
        <v>1170</v>
      </c>
      <c r="AY65" s="233" t="s">
        <v>1346</v>
      </c>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94"/>
    </row>
    <row r="66" spans="1:78" s="274" customFormat="1" ht="89.25" customHeight="1">
      <c r="A66" s="399" t="s">
        <v>738</v>
      </c>
      <c r="B66" s="399" t="s">
        <v>72</v>
      </c>
      <c r="C66" s="482" t="s">
        <v>849</v>
      </c>
      <c r="D66" s="480" t="s">
        <v>1349</v>
      </c>
      <c r="E66" s="486" t="s">
        <v>113</v>
      </c>
      <c r="F66" s="480" t="s">
        <v>1227</v>
      </c>
      <c r="G66" s="451" t="s">
        <v>77</v>
      </c>
      <c r="H66" s="604">
        <v>228</v>
      </c>
      <c r="I66" s="442" t="s">
        <v>123</v>
      </c>
      <c r="J66" s="607">
        <v>0.6</v>
      </c>
      <c r="K66" s="399" t="s">
        <v>124</v>
      </c>
      <c r="L66" s="609" t="s">
        <v>80</v>
      </c>
      <c r="M66" s="445" t="s">
        <v>82</v>
      </c>
      <c r="N66" s="444">
        <v>0.6</v>
      </c>
      <c r="O66" s="391" t="s">
        <v>82</v>
      </c>
      <c r="P66" s="616">
        <v>1</v>
      </c>
      <c r="Q66" s="618" t="s">
        <v>1228</v>
      </c>
      <c r="R66" s="551" t="s">
        <v>32</v>
      </c>
      <c r="S66" s="620" t="s">
        <v>85</v>
      </c>
      <c r="T66" s="620" t="s">
        <v>86</v>
      </c>
      <c r="U66" s="444" t="s">
        <v>87</v>
      </c>
      <c r="V66" s="620" t="s">
        <v>88</v>
      </c>
      <c r="W66" s="620" t="s">
        <v>89</v>
      </c>
      <c r="X66" s="620" t="s">
        <v>90</v>
      </c>
      <c r="Y66" s="444">
        <v>0.36</v>
      </c>
      <c r="Z66" s="622" t="s">
        <v>78</v>
      </c>
      <c r="AA66" s="444">
        <v>0.36</v>
      </c>
      <c r="AB66" s="445" t="s">
        <v>82</v>
      </c>
      <c r="AC66" s="558">
        <v>0.6</v>
      </c>
      <c r="AD66" s="613" t="s">
        <v>82</v>
      </c>
      <c r="AE66" s="614" t="s">
        <v>92</v>
      </c>
      <c r="AF66" s="272" t="s">
        <v>1092</v>
      </c>
      <c r="AG66" s="272" t="s">
        <v>1093</v>
      </c>
      <c r="AH66" s="393" t="s">
        <v>681</v>
      </c>
      <c r="AI66" s="393" t="s">
        <v>106</v>
      </c>
      <c r="AJ66" s="466">
        <v>45292</v>
      </c>
      <c r="AK66" s="466">
        <v>45657</v>
      </c>
      <c r="AL66" s="272" t="s">
        <v>1094</v>
      </c>
      <c r="AM66" s="272" t="s">
        <v>1256</v>
      </c>
      <c r="AN66" s="549" t="s">
        <v>1095</v>
      </c>
      <c r="AO66" s="160" t="s">
        <v>1003</v>
      </c>
      <c r="AP66" s="178" t="s">
        <v>1229</v>
      </c>
      <c r="AQ66" s="247">
        <f>(4/8)*100%</f>
        <v>0.5</v>
      </c>
      <c r="AR66" s="226">
        <v>45535</v>
      </c>
      <c r="AS66" s="160" t="s">
        <v>1230</v>
      </c>
      <c r="AT66" s="301" t="s">
        <v>1069</v>
      </c>
      <c r="AU66" s="160" t="s">
        <v>1062</v>
      </c>
      <c r="AV66" s="160" t="s">
        <v>1062</v>
      </c>
      <c r="AW66" s="160" t="s">
        <v>1170</v>
      </c>
      <c r="AX66" s="160" t="s">
        <v>1170</v>
      </c>
      <c r="AY66" s="354" t="s">
        <v>1343</v>
      </c>
      <c r="AZ66" s="385"/>
      <c r="BA66" s="385"/>
      <c r="BB66" s="385"/>
      <c r="BC66" s="385"/>
      <c r="BD66" s="385"/>
      <c r="BE66" s="10"/>
      <c r="BF66" s="10"/>
      <c r="BG66" s="10"/>
      <c r="BH66" s="10"/>
      <c r="BI66" s="10"/>
      <c r="BJ66" s="10"/>
      <c r="BK66" s="10"/>
      <c r="BL66" s="10"/>
      <c r="BM66" s="10"/>
      <c r="BN66" s="10"/>
      <c r="BO66" s="10"/>
      <c r="BP66" s="10"/>
      <c r="BQ66" s="10"/>
      <c r="BR66" s="10"/>
      <c r="BS66" s="10"/>
      <c r="BT66" s="10"/>
      <c r="BU66" s="10"/>
    </row>
    <row r="67" spans="1:78" s="274" customFormat="1" ht="90" customHeight="1">
      <c r="A67" s="400"/>
      <c r="B67" s="400"/>
      <c r="C67" s="483"/>
      <c r="D67" s="481"/>
      <c r="E67" s="487"/>
      <c r="F67" s="481"/>
      <c r="G67" s="506"/>
      <c r="H67" s="410"/>
      <c r="I67" s="605"/>
      <c r="J67" s="608"/>
      <c r="K67" s="401"/>
      <c r="L67" s="610"/>
      <c r="M67" s="560"/>
      <c r="N67" s="611"/>
      <c r="O67" s="612"/>
      <c r="P67" s="617"/>
      <c r="Q67" s="619"/>
      <c r="R67" s="552"/>
      <c r="S67" s="621"/>
      <c r="T67" s="621"/>
      <c r="U67" s="556"/>
      <c r="V67" s="621"/>
      <c r="W67" s="621"/>
      <c r="X67" s="621"/>
      <c r="Y67" s="556"/>
      <c r="Z67" s="623"/>
      <c r="AA67" s="556"/>
      <c r="AB67" s="560"/>
      <c r="AC67" s="559"/>
      <c r="AD67" s="425"/>
      <c r="AE67" s="615"/>
      <c r="AF67" s="272" t="s">
        <v>1096</v>
      </c>
      <c r="AG67" s="272" t="s">
        <v>1097</v>
      </c>
      <c r="AH67" s="395"/>
      <c r="AI67" s="395"/>
      <c r="AJ67" s="467"/>
      <c r="AK67" s="467"/>
      <c r="AL67" s="272" t="s">
        <v>1098</v>
      </c>
      <c r="AM67" s="272" t="s">
        <v>1099</v>
      </c>
      <c r="AN67" s="566"/>
      <c r="AO67" s="160" t="s">
        <v>1003</v>
      </c>
      <c r="AP67" s="178" t="s">
        <v>1231</v>
      </c>
      <c r="AQ67" s="244">
        <v>4</v>
      </c>
      <c r="AR67" s="226">
        <v>45535</v>
      </c>
      <c r="AS67" s="160" t="s">
        <v>1232</v>
      </c>
      <c r="AT67" s="301" t="s">
        <v>1069</v>
      </c>
      <c r="AU67" s="160" t="s">
        <v>1062</v>
      </c>
      <c r="AV67" s="160" t="s">
        <v>1062</v>
      </c>
      <c r="AW67" s="160" t="s">
        <v>1170</v>
      </c>
      <c r="AX67" s="160" t="s">
        <v>1170</v>
      </c>
      <c r="AY67" s="355" t="s">
        <v>1343</v>
      </c>
      <c r="AZ67" s="385"/>
      <c r="BA67" s="385"/>
      <c r="BB67" s="385"/>
      <c r="BC67" s="385"/>
      <c r="BD67" s="385"/>
      <c r="BE67" s="10"/>
      <c r="BF67" s="10"/>
      <c r="BG67" s="10"/>
      <c r="BH67" s="10"/>
      <c r="BI67" s="10"/>
      <c r="BJ67" s="10"/>
      <c r="BK67" s="10"/>
      <c r="BL67" s="10"/>
      <c r="BM67" s="10"/>
      <c r="BN67" s="10"/>
      <c r="BO67" s="10"/>
      <c r="BP67" s="10"/>
      <c r="BQ67" s="10"/>
      <c r="BR67" s="10"/>
      <c r="BS67" s="10"/>
      <c r="BT67" s="10"/>
      <c r="BU67" s="10"/>
    </row>
    <row r="68" spans="1:78" s="10" customFormat="1" ht="122.25" customHeight="1">
      <c r="A68" s="75" t="s">
        <v>267</v>
      </c>
      <c r="B68" s="75" t="s">
        <v>72</v>
      </c>
      <c r="C68" s="362" t="s">
        <v>884</v>
      </c>
      <c r="D68" s="77" t="s">
        <v>1269</v>
      </c>
      <c r="E68" s="75" t="s">
        <v>113</v>
      </c>
      <c r="F68" s="78" t="s">
        <v>1270</v>
      </c>
      <c r="G68" s="79" t="s">
        <v>77</v>
      </c>
      <c r="H68" s="325">
        <v>12</v>
      </c>
      <c r="I68" s="372" t="s">
        <v>78</v>
      </c>
      <c r="J68" s="157">
        <v>0.4</v>
      </c>
      <c r="K68" s="326" t="s">
        <v>207</v>
      </c>
      <c r="L68" s="327" t="s">
        <v>80</v>
      </c>
      <c r="M68" s="378" t="s">
        <v>208</v>
      </c>
      <c r="N68" s="151">
        <v>0.2</v>
      </c>
      <c r="O68" s="107" t="s">
        <v>103</v>
      </c>
      <c r="P68" s="116">
        <v>1</v>
      </c>
      <c r="Q68" s="75" t="s">
        <v>1271</v>
      </c>
      <c r="R68" s="124" t="s">
        <v>32</v>
      </c>
      <c r="S68" s="118" t="s">
        <v>85</v>
      </c>
      <c r="T68" s="118" t="s">
        <v>86</v>
      </c>
      <c r="U68" s="127" t="s">
        <v>87</v>
      </c>
      <c r="V68" s="118" t="s">
        <v>88</v>
      </c>
      <c r="W68" s="118" t="s">
        <v>89</v>
      </c>
      <c r="X68" s="118" t="s">
        <v>90</v>
      </c>
      <c r="Y68" s="135">
        <v>0.36</v>
      </c>
      <c r="Z68" s="273" t="s">
        <v>78</v>
      </c>
      <c r="AA68" s="356">
        <v>0.36</v>
      </c>
      <c r="AB68" s="357" t="s">
        <v>82</v>
      </c>
      <c r="AC68" s="363">
        <v>0.6</v>
      </c>
      <c r="AD68" s="107" t="s">
        <v>103</v>
      </c>
      <c r="AE68" s="190" t="s">
        <v>92</v>
      </c>
      <c r="AF68" s="159" t="s">
        <v>1272</v>
      </c>
      <c r="AG68" s="149" t="s">
        <v>1273</v>
      </c>
      <c r="AH68" s="160" t="s">
        <v>1274</v>
      </c>
      <c r="AI68" s="160" t="s">
        <v>1275</v>
      </c>
      <c r="AJ68" s="148">
        <v>45536</v>
      </c>
      <c r="AK68" s="148">
        <v>45657</v>
      </c>
      <c r="AL68" s="148" t="s">
        <v>1276</v>
      </c>
      <c r="AM68" s="148" t="s">
        <v>1277</v>
      </c>
      <c r="AN68" s="160" t="s">
        <v>1278</v>
      </c>
      <c r="AO68" s="229" t="s">
        <v>1003</v>
      </c>
      <c r="AP68" s="148" t="s">
        <v>1170</v>
      </c>
      <c r="AQ68" s="148" t="s">
        <v>1170</v>
      </c>
      <c r="AR68" s="232" t="s">
        <v>1170</v>
      </c>
      <c r="AS68" s="229" t="s">
        <v>1170</v>
      </c>
      <c r="AT68" s="148" t="s">
        <v>1170</v>
      </c>
      <c r="AU68" s="242" t="s">
        <v>1336</v>
      </c>
      <c r="AV68" s="229" t="s">
        <v>1062</v>
      </c>
      <c r="AW68" s="229" t="s">
        <v>1244</v>
      </c>
      <c r="AX68" s="229" t="s">
        <v>1170</v>
      </c>
      <c r="AY68" s="354" t="s">
        <v>1350</v>
      </c>
    </row>
    <row r="69" spans="1:78" s="10" customFormat="1" ht="132" customHeight="1">
      <c r="A69" s="364" t="s">
        <v>332</v>
      </c>
      <c r="B69" s="364" t="s">
        <v>991</v>
      </c>
      <c r="C69" s="365" t="s">
        <v>1364</v>
      </c>
      <c r="D69" s="364" t="s">
        <v>1356</v>
      </c>
      <c r="E69" s="364" t="s">
        <v>75</v>
      </c>
      <c r="F69" s="364" t="s">
        <v>1357</v>
      </c>
      <c r="G69" s="361" t="s">
        <v>336</v>
      </c>
      <c r="H69" s="361">
        <v>228</v>
      </c>
      <c r="I69" s="367" t="s">
        <v>123</v>
      </c>
      <c r="J69" s="374">
        <v>0.6</v>
      </c>
      <c r="K69" s="361" t="s">
        <v>336</v>
      </c>
      <c r="L69" s="327" t="s">
        <v>80</v>
      </c>
      <c r="M69" s="185" t="s">
        <v>82</v>
      </c>
      <c r="N69" s="373">
        <v>0.6</v>
      </c>
      <c r="O69" s="143" t="s">
        <v>82</v>
      </c>
      <c r="P69" s="123">
        <v>1</v>
      </c>
      <c r="Q69" s="75" t="s">
        <v>1358</v>
      </c>
      <c r="R69" s="124" t="s">
        <v>32</v>
      </c>
      <c r="S69" s="118" t="s">
        <v>348</v>
      </c>
      <c r="T69" s="118" t="s">
        <v>86</v>
      </c>
      <c r="U69" s="127" t="s">
        <v>87</v>
      </c>
      <c r="V69" s="118" t="s">
        <v>88</v>
      </c>
      <c r="W69" s="118" t="s">
        <v>89</v>
      </c>
      <c r="X69" s="118" t="s">
        <v>90</v>
      </c>
      <c r="Y69" s="135">
        <v>0.36</v>
      </c>
      <c r="Z69" s="273" t="s">
        <v>78</v>
      </c>
      <c r="AA69" s="356">
        <v>0.36</v>
      </c>
      <c r="AB69" s="380" t="s">
        <v>248</v>
      </c>
      <c r="AC69" s="363">
        <v>0.75</v>
      </c>
      <c r="AD69" s="381" t="s">
        <v>350</v>
      </c>
      <c r="AE69" s="190" t="s">
        <v>92</v>
      </c>
      <c r="AF69" s="205" t="s">
        <v>1359</v>
      </c>
      <c r="AG69" s="149" t="s">
        <v>1360</v>
      </c>
      <c r="AH69" s="160" t="s">
        <v>343</v>
      </c>
      <c r="AI69" s="160" t="s">
        <v>129</v>
      </c>
      <c r="AJ69" s="148">
        <v>45292</v>
      </c>
      <c r="AK69" s="148">
        <v>45657</v>
      </c>
      <c r="AL69" s="148" t="s">
        <v>344</v>
      </c>
      <c r="AM69" s="148" t="s">
        <v>345</v>
      </c>
      <c r="AN69" s="366" t="s">
        <v>1361</v>
      </c>
      <c r="AO69" s="231" t="s">
        <v>1186</v>
      </c>
      <c r="AP69" s="233" t="s">
        <v>1362</v>
      </c>
      <c r="AQ69" s="231">
        <v>1</v>
      </c>
      <c r="AR69" s="232">
        <v>45535</v>
      </c>
      <c r="AS69" s="233" t="s">
        <v>1363</v>
      </c>
      <c r="AT69" s="384" t="s">
        <v>1393</v>
      </c>
      <c r="AU69" s="233" t="s">
        <v>1394</v>
      </c>
      <c r="AV69" s="229" t="s">
        <v>1062</v>
      </c>
      <c r="AW69" s="382" t="s">
        <v>1170</v>
      </c>
      <c r="AX69" s="382" t="s">
        <v>1170</v>
      </c>
      <c r="AY69" s="354" t="s">
        <v>1395</v>
      </c>
    </row>
    <row r="70" spans="1:78" s="10" customFormat="1" ht="85.5" customHeight="1">
      <c r="A70" s="75" t="s">
        <v>267</v>
      </c>
      <c r="B70" s="75" t="s">
        <v>1400</v>
      </c>
      <c r="C70" s="362" t="s">
        <v>1403</v>
      </c>
      <c r="D70" s="77" t="s">
        <v>1401</v>
      </c>
      <c r="E70" s="75" t="s">
        <v>75</v>
      </c>
      <c r="F70" s="78" t="s">
        <v>1402</v>
      </c>
      <c r="G70" s="79" t="s">
        <v>336</v>
      </c>
      <c r="H70" s="79">
        <v>12</v>
      </c>
      <c r="I70" s="367" t="s">
        <v>123</v>
      </c>
      <c r="J70" s="153">
        <v>0.6</v>
      </c>
      <c r="K70" s="154" t="s">
        <v>207</v>
      </c>
      <c r="L70" s="327" t="s">
        <v>80</v>
      </c>
      <c r="M70" s="378" t="s">
        <v>208</v>
      </c>
      <c r="N70" s="386">
        <v>0.2</v>
      </c>
      <c r="O70" s="143" t="s">
        <v>82</v>
      </c>
      <c r="P70" s="116">
        <v>1</v>
      </c>
      <c r="Q70" s="75" t="s">
        <v>1404</v>
      </c>
      <c r="R70" s="124" t="s">
        <v>32</v>
      </c>
      <c r="S70" s="125" t="s">
        <v>85</v>
      </c>
      <c r="T70" s="125" t="s">
        <v>86</v>
      </c>
      <c r="U70" s="126" t="s">
        <v>87</v>
      </c>
      <c r="V70" s="125" t="s">
        <v>88</v>
      </c>
      <c r="W70" s="125" t="s">
        <v>89</v>
      </c>
      <c r="X70" s="125" t="s">
        <v>90</v>
      </c>
      <c r="Y70" s="135">
        <v>0.24</v>
      </c>
      <c r="Z70" s="111" t="s">
        <v>103</v>
      </c>
      <c r="AA70" s="114">
        <v>0.24</v>
      </c>
      <c r="AB70" s="99" t="s">
        <v>81</v>
      </c>
      <c r="AC70" s="128">
        <v>0.4</v>
      </c>
      <c r="AD70" s="115" t="s">
        <v>82</v>
      </c>
      <c r="AE70" s="190" t="s">
        <v>92</v>
      </c>
      <c r="AF70" s="159" t="s">
        <v>1405</v>
      </c>
      <c r="AG70" s="149" t="s">
        <v>1406</v>
      </c>
      <c r="AH70" s="160" t="s">
        <v>223</v>
      </c>
      <c r="AI70" s="160" t="s">
        <v>163</v>
      </c>
      <c r="AJ70" s="148">
        <v>45536</v>
      </c>
      <c r="AK70" s="148">
        <v>45657</v>
      </c>
      <c r="AL70" s="148" t="s">
        <v>1407</v>
      </c>
      <c r="AM70" s="148" t="s">
        <v>1408</v>
      </c>
      <c r="AN70" s="160" t="s">
        <v>1409</v>
      </c>
      <c r="AO70" s="229" t="s">
        <v>1244</v>
      </c>
      <c r="AP70" s="148" t="s">
        <v>1244</v>
      </c>
      <c r="AQ70" s="148" t="s">
        <v>1281</v>
      </c>
      <c r="AR70" s="232" t="s">
        <v>1281</v>
      </c>
      <c r="AS70" s="229" t="s">
        <v>1281</v>
      </c>
      <c r="AT70" s="238" t="s">
        <v>1281</v>
      </c>
      <c r="AU70" s="233" t="s">
        <v>1281</v>
      </c>
      <c r="AV70" s="229" t="s">
        <v>1281</v>
      </c>
      <c r="AW70" s="229" t="s">
        <v>1281</v>
      </c>
      <c r="AX70" s="229" t="s">
        <v>1281</v>
      </c>
      <c r="AY70" s="233" t="s">
        <v>1350</v>
      </c>
    </row>
    <row r="71" spans="1:78" s="10" customFormat="1">
      <c r="A71" s="39"/>
      <c r="B71" s="23"/>
      <c r="C71" s="39"/>
      <c r="D71" s="39"/>
      <c r="E71" s="39"/>
      <c r="F71" s="39"/>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2"/>
      <c r="AK71" s="22"/>
      <c r="AL71" s="23"/>
      <c r="AM71" s="23"/>
      <c r="AN71" s="23"/>
      <c r="AO71" s="23"/>
      <c r="AP71" s="23"/>
      <c r="AQ71" s="23"/>
      <c r="AR71" s="23"/>
      <c r="AS71" s="23"/>
      <c r="AT71" s="23"/>
      <c r="AU71" s="23"/>
      <c r="AV71" s="23"/>
      <c r="AW71" s="23"/>
      <c r="AX71" s="23"/>
    </row>
    <row r="72" spans="1:78" s="10" customFormat="1">
      <c r="A72" s="39"/>
      <c r="B72" s="23"/>
      <c r="C72" s="39"/>
      <c r="D72" s="39"/>
      <c r="E72" s="39"/>
      <c r="F72" s="39"/>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2"/>
      <c r="AK72" s="22"/>
      <c r="AL72" s="23"/>
      <c r="AM72" s="23"/>
      <c r="AN72" s="23"/>
      <c r="AO72" s="23"/>
      <c r="AP72" s="23"/>
      <c r="AQ72" s="23"/>
      <c r="AR72" s="23"/>
      <c r="AS72" s="23"/>
      <c r="AT72" s="23"/>
      <c r="AU72" s="23"/>
      <c r="AV72" s="23"/>
      <c r="AW72" s="23"/>
      <c r="AX72" s="23"/>
    </row>
    <row r="73" spans="1:78" s="10" customFormat="1">
      <c r="A73" s="39"/>
      <c r="B73" s="23"/>
      <c r="C73" s="39"/>
      <c r="D73" s="39"/>
      <c r="E73" s="39"/>
      <c r="F73" s="39"/>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2"/>
      <c r="AK73" s="22"/>
      <c r="AL73" s="23"/>
      <c r="AM73" s="23"/>
      <c r="AN73" s="23"/>
      <c r="AO73" s="23"/>
      <c r="AP73" s="23"/>
      <c r="AQ73" s="23"/>
      <c r="AR73" s="23"/>
      <c r="AS73" s="23"/>
      <c r="AT73" s="23"/>
      <c r="AU73" s="23"/>
      <c r="AV73" s="23"/>
      <c r="AW73" s="23"/>
      <c r="AX73" s="23"/>
    </row>
    <row r="74" spans="1:78" s="10" customFormat="1">
      <c r="A74" s="39"/>
      <c r="B74" s="23"/>
      <c r="C74" s="39"/>
      <c r="D74" s="39"/>
      <c r="E74" s="39"/>
      <c r="F74" s="39"/>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2"/>
      <c r="AK74" s="22"/>
      <c r="AL74" s="23"/>
      <c r="AM74" s="23"/>
      <c r="AN74" s="23"/>
      <c r="AO74" s="23"/>
      <c r="AP74" s="23"/>
      <c r="AQ74" s="23"/>
      <c r="AR74" s="23"/>
      <c r="AS74" s="23"/>
      <c r="AT74" s="23"/>
      <c r="AU74" s="23"/>
      <c r="AV74" s="23"/>
      <c r="AW74" s="23"/>
      <c r="AX74" s="23"/>
    </row>
    <row r="75" spans="1:78" s="10" customFormat="1">
      <c r="A75" s="39"/>
      <c r="B75" s="23"/>
      <c r="C75" s="39"/>
      <c r="D75" s="39"/>
      <c r="E75" s="39"/>
      <c r="F75" s="39"/>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2"/>
      <c r="AK75" s="22"/>
      <c r="AL75" s="23"/>
      <c r="AM75" s="23"/>
      <c r="AN75" s="23"/>
      <c r="AO75" s="23"/>
      <c r="AP75" s="23"/>
      <c r="AQ75" s="23"/>
      <c r="AR75" s="23"/>
      <c r="AS75" s="23"/>
      <c r="AT75" s="23"/>
      <c r="AU75" s="23"/>
      <c r="AV75" s="23"/>
      <c r="AW75" s="23"/>
      <c r="AX75" s="23"/>
    </row>
    <row r="76" spans="1:78" s="10" customFormat="1">
      <c r="A76" s="39"/>
      <c r="B76" s="23"/>
      <c r="C76" s="39"/>
      <c r="D76" s="39"/>
      <c r="E76" s="39"/>
      <c r="F76" s="39"/>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2"/>
      <c r="AK76" s="22"/>
      <c r="AL76" s="23"/>
      <c r="AM76" s="23"/>
      <c r="AN76" s="23"/>
      <c r="AO76" s="23"/>
      <c r="AP76" s="23"/>
      <c r="AQ76" s="23"/>
      <c r="AR76" s="23"/>
      <c r="AS76" s="23"/>
      <c r="AT76" s="23"/>
      <c r="AU76" s="23"/>
      <c r="AV76" s="23"/>
      <c r="AW76" s="23"/>
      <c r="AX76" s="23"/>
    </row>
    <row r="77" spans="1:78" s="10" customFormat="1">
      <c r="A77" s="39"/>
      <c r="B77" s="23"/>
      <c r="C77" s="39"/>
      <c r="D77" s="39"/>
      <c r="E77" s="39"/>
      <c r="F77" s="39"/>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2"/>
      <c r="AK77" s="22"/>
      <c r="AL77" s="23"/>
      <c r="AM77" s="23"/>
      <c r="AN77" s="23"/>
      <c r="AO77" s="23"/>
      <c r="AP77" s="23"/>
      <c r="AQ77" s="23"/>
      <c r="AR77" s="23"/>
      <c r="AS77" s="23"/>
      <c r="AT77" s="23"/>
      <c r="AU77" s="23"/>
      <c r="AV77" s="23"/>
      <c r="AW77" s="23"/>
      <c r="AX77" s="23"/>
    </row>
    <row r="78" spans="1:78" s="10" customFormat="1">
      <c r="A78" s="39"/>
      <c r="B78" s="23"/>
      <c r="C78" s="39"/>
      <c r="D78" s="39"/>
      <c r="E78" s="39"/>
      <c r="F78" s="39"/>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2"/>
      <c r="AK78" s="22"/>
      <c r="AL78" s="23"/>
      <c r="AM78" s="23"/>
      <c r="AN78" s="23"/>
      <c r="AO78" s="23"/>
      <c r="AP78" s="23"/>
      <c r="AQ78" s="23"/>
      <c r="AR78" s="23"/>
      <c r="AS78" s="23"/>
      <c r="AT78" s="23"/>
      <c r="AU78" s="23"/>
      <c r="AV78" s="23"/>
      <c r="AW78" s="23"/>
      <c r="AX78" s="23"/>
    </row>
    <row r="79" spans="1:78" s="10" customFormat="1">
      <c r="A79" s="39"/>
      <c r="B79" s="23"/>
      <c r="C79" s="39"/>
      <c r="D79" s="39"/>
      <c r="E79" s="39"/>
      <c r="F79" s="3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2"/>
      <c r="AK79" s="22"/>
      <c r="AL79" s="23"/>
      <c r="AM79" s="23"/>
      <c r="AN79" s="23"/>
      <c r="AO79" s="23"/>
      <c r="AP79" s="23"/>
      <c r="AQ79" s="23"/>
      <c r="AR79" s="23"/>
      <c r="AS79" s="23"/>
      <c r="AT79" s="23"/>
      <c r="AU79" s="23"/>
      <c r="AV79" s="23"/>
      <c r="AW79" s="23"/>
      <c r="AX79" s="23"/>
    </row>
    <row r="80" spans="1:78" s="10" customFormat="1">
      <c r="A80" s="39"/>
      <c r="B80" s="23"/>
      <c r="C80" s="39"/>
      <c r="D80" s="39"/>
      <c r="E80" s="39"/>
      <c r="F80" s="3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2"/>
      <c r="AK80" s="22"/>
      <c r="AL80" s="23"/>
      <c r="AM80" s="23"/>
      <c r="AN80" s="23"/>
      <c r="AO80" s="23"/>
      <c r="AP80" s="23"/>
      <c r="AQ80" s="23"/>
      <c r="AR80" s="23"/>
      <c r="AS80" s="23"/>
      <c r="AT80" s="23"/>
      <c r="AU80" s="23"/>
      <c r="AV80" s="23"/>
      <c r="AW80" s="23"/>
      <c r="AX80" s="23"/>
    </row>
    <row r="81" spans="1:50" s="10" customFormat="1">
      <c r="A81" s="39"/>
      <c r="B81" s="23"/>
      <c r="C81" s="39"/>
      <c r="D81" s="39"/>
      <c r="E81" s="39"/>
      <c r="F81" s="3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2"/>
      <c r="AK81" s="22"/>
      <c r="AL81" s="23"/>
      <c r="AM81" s="23"/>
      <c r="AN81" s="23"/>
      <c r="AO81" s="23"/>
      <c r="AP81" s="23"/>
      <c r="AQ81" s="23"/>
      <c r="AR81" s="23"/>
      <c r="AS81" s="23"/>
      <c r="AT81" s="23"/>
      <c r="AU81" s="23"/>
      <c r="AV81" s="23"/>
      <c r="AW81" s="23"/>
      <c r="AX81" s="23"/>
    </row>
    <row r="82" spans="1:50" s="10" customFormat="1">
      <c r="A82" s="39"/>
      <c r="B82" s="23"/>
      <c r="C82" s="39"/>
      <c r="D82" s="39"/>
      <c r="E82" s="39"/>
      <c r="F82" s="39"/>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2"/>
      <c r="AK82" s="22"/>
      <c r="AL82" s="23"/>
      <c r="AM82" s="23"/>
      <c r="AN82" s="23"/>
      <c r="AO82" s="23"/>
      <c r="AP82" s="23"/>
      <c r="AQ82" s="23"/>
      <c r="AR82" s="23"/>
      <c r="AS82" s="23"/>
      <c r="AT82" s="23"/>
      <c r="AU82" s="23"/>
      <c r="AV82" s="23"/>
      <c r="AW82" s="23"/>
      <c r="AX82" s="23"/>
    </row>
    <row r="83" spans="1:50" s="10" customFormat="1">
      <c r="A83" s="39"/>
      <c r="B83" s="23"/>
      <c r="C83" s="39"/>
      <c r="D83" s="39"/>
      <c r="E83" s="39"/>
      <c r="F83" s="39"/>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2"/>
      <c r="AK83" s="22"/>
      <c r="AL83" s="23"/>
      <c r="AM83" s="23"/>
      <c r="AN83" s="23"/>
      <c r="AO83" s="23"/>
      <c r="AP83" s="23"/>
      <c r="AQ83" s="23"/>
      <c r="AR83" s="23"/>
      <c r="AS83" s="23"/>
      <c r="AT83" s="23"/>
      <c r="AU83" s="23"/>
      <c r="AV83" s="23"/>
      <c r="AW83" s="23"/>
      <c r="AX83" s="23"/>
    </row>
    <row r="84" spans="1:50" s="10" customFormat="1">
      <c r="A84" s="39"/>
      <c r="B84" s="23"/>
      <c r="C84" s="39"/>
      <c r="D84" s="39"/>
      <c r="E84" s="39"/>
      <c r="F84" s="39"/>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2"/>
      <c r="AK84" s="22"/>
      <c r="AL84" s="23"/>
      <c r="AM84" s="23"/>
      <c r="AN84" s="23"/>
      <c r="AO84" s="23"/>
      <c r="AP84" s="23"/>
      <c r="AQ84" s="23"/>
      <c r="AR84" s="23"/>
      <c r="AS84" s="23"/>
      <c r="AT84" s="23"/>
      <c r="AU84" s="23"/>
      <c r="AV84" s="23"/>
      <c r="AW84" s="23"/>
      <c r="AX84" s="23"/>
    </row>
    <row r="85" spans="1:50" s="10" customFormat="1">
      <c r="A85" s="39"/>
      <c r="B85" s="23"/>
      <c r="C85" s="39"/>
      <c r="D85" s="39"/>
      <c r="E85" s="39"/>
      <c r="F85" s="39"/>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2"/>
      <c r="AK85" s="22"/>
      <c r="AL85" s="23"/>
      <c r="AM85" s="23"/>
      <c r="AN85" s="23"/>
      <c r="AO85" s="23"/>
      <c r="AP85" s="23"/>
      <c r="AQ85" s="23"/>
      <c r="AR85" s="23"/>
      <c r="AS85" s="23"/>
      <c r="AT85" s="23"/>
      <c r="AU85" s="23"/>
      <c r="AV85" s="23"/>
      <c r="AW85" s="23"/>
      <c r="AX85" s="23"/>
    </row>
    <row r="86" spans="1:50" s="10" customFormat="1">
      <c r="A86" s="39"/>
      <c r="B86" s="23"/>
      <c r="C86" s="39"/>
      <c r="D86" s="39"/>
      <c r="E86" s="39"/>
      <c r="F86" s="39"/>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2"/>
      <c r="AK86" s="22"/>
      <c r="AL86" s="23"/>
      <c r="AM86" s="23"/>
      <c r="AN86" s="23"/>
      <c r="AO86" s="23"/>
      <c r="AP86" s="23"/>
      <c r="AQ86" s="23"/>
      <c r="AR86" s="23"/>
      <c r="AS86" s="23"/>
      <c r="AT86" s="23"/>
      <c r="AU86" s="23"/>
      <c r="AV86" s="23"/>
      <c r="AW86" s="23"/>
      <c r="AX86" s="23"/>
    </row>
    <row r="87" spans="1:50" s="10" customFormat="1">
      <c r="A87" s="39"/>
      <c r="B87" s="23"/>
      <c r="C87" s="39"/>
      <c r="D87" s="39"/>
      <c r="E87" s="39"/>
      <c r="F87" s="39"/>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2"/>
      <c r="AK87" s="22"/>
      <c r="AL87" s="23"/>
      <c r="AM87" s="23"/>
      <c r="AN87" s="23"/>
      <c r="AO87" s="23"/>
      <c r="AP87" s="23"/>
      <c r="AQ87" s="23"/>
      <c r="AR87" s="23"/>
      <c r="AS87" s="23"/>
      <c r="AT87" s="23"/>
      <c r="AU87" s="23"/>
      <c r="AV87" s="23"/>
      <c r="AW87" s="23"/>
      <c r="AX87" s="23"/>
    </row>
    <row r="88" spans="1:50" s="10" customFormat="1">
      <c r="A88" s="39"/>
      <c r="B88" s="23"/>
      <c r="C88" s="39"/>
      <c r="D88" s="39"/>
      <c r="E88" s="39"/>
      <c r="F88" s="39"/>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2"/>
      <c r="AK88" s="22"/>
      <c r="AL88" s="23"/>
      <c r="AM88" s="23"/>
      <c r="AN88" s="23"/>
      <c r="AO88" s="23"/>
      <c r="AP88" s="23"/>
      <c r="AQ88" s="23"/>
      <c r="AR88" s="23"/>
      <c r="AS88" s="23"/>
      <c r="AT88" s="23"/>
      <c r="AU88" s="23"/>
      <c r="AV88" s="23"/>
      <c r="AW88" s="23"/>
      <c r="AX88" s="23"/>
    </row>
    <row r="89" spans="1:50" s="10" customFormat="1">
      <c r="A89" s="39"/>
      <c r="B89" s="23"/>
      <c r="C89" s="39"/>
      <c r="D89" s="39"/>
      <c r="E89" s="39"/>
      <c r="F89" s="39"/>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2"/>
      <c r="AK89" s="22"/>
      <c r="AL89" s="23"/>
      <c r="AM89" s="23"/>
      <c r="AN89" s="23"/>
      <c r="AO89" s="23"/>
      <c r="AP89" s="23"/>
      <c r="AQ89" s="23"/>
      <c r="AR89" s="23"/>
      <c r="AS89" s="23"/>
      <c r="AT89" s="23"/>
      <c r="AU89" s="23"/>
      <c r="AV89" s="23"/>
      <c r="AW89" s="23"/>
      <c r="AX89" s="23"/>
    </row>
    <row r="90" spans="1:50" s="10" customFormat="1">
      <c r="A90" s="39"/>
      <c r="B90" s="23"/>
      <c r="C90" s="39"/>
      <c r="D90" s="39"/>
      <c r="E90" s="39"/>
      <c r="F90" s="39"/>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2"/>
      <c r="AK90" s="22"/>
      <c r="AL90" s="23"/>
      <c r="AM90" s="23"/>
      <c r="AN90" s="23"/>
      <c r="AO90" s="23"/>
      <c r="AP90" s="23"/>
      <c r="AQ90" s="23"/>
      <c r="AR90" s="23"/>
      <c r="AS90" s="23"/>
      <c r="AT90" s="23"/>
      <c r="AU90" s="23"/>
      <c r="AV90" s="23"/>
      <c r="AW90" s="23"/>
      <c r="AX90" s="23"/>
    </row>
    <row r="91" spans="1:50" s="10" customFormat="1">
      <c r="A91" s="39"/>
      <c r="B91" s="23"/>
      <c r="C91" s="39"/>
      <c r="D91" s="39"/>
      <c r="E91" s="39"/>
      <c r="F91" s="3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2"/>
      <c r="AK91" s="22"/>
      <c r="AL91" s="23"/>
      <c r="AM91" s="23"/>
      <c r="AN91" s="23"/>
      <c r="AO91" s="23"/>
      <c r="AP91" s="23"/>
      <c r="AQ91" s="23"/>
      <c r="AR91" s="23"/>
      <c r="AS91" s="23"/>
      <c r="AT91" s="23"/>
      <c r="AU91" s="23"/>
      <c r="AV91" s="23"/>
      <c r="AW91" s="23"/>
      <c r="AX91" s="23"/>
    </row>
    <row r="92" spans="1:50" s="10" customFormat="1">
      <c r="A92" s="39"/>
      <c r="B92" s="23"/>
      <c r="C92" s="39"/>
      <c r="D92" s="39"/>
      <c r="E92" s="39"/>
      <c r="F92" s="3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2"/>
      <c r="AK92" s="22"/>
      <c r="AL92" s="23"/>
      <c r="AM92" s="23"/>
      <c r="AN92" s="23"/>
      <c r="AO92" s="23"/>
      <c r="AP92" s="23"/>
      <c r="AQ92" s="23"/>
      <c r="AR92" s="23"/>
      <c r="AS92" s="23"/>
      <c r="AT92" s="23"/>
      <c r="AU92" s="23"/>
      <c r="AV92" s="23"/>
      <c r="AW92" s="23"/>
      <c r="AX92" s="23"/>
    </row>
    <row r="93" spans="1:50" s="10" customFormat="1">
      <c r="A93" s="39"/>
      <c r="B93" s="23"/>
      <c r="C93" s="39"/>
      <c r="D93" s="39"/>
      <c r="E93" s="39"/>
      <c r="F93" s="39"/>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2"/>
      <c r="AK93" s="22"/>
      <c r="AL93" s="23"/>
      <c r="AM93" s="23"/>
      <c r="AN93" s="23"/>
      <c r="AO93" s="23"/>
      <c r="AP93" s="23"/>
      <c r="AQ93" s="23"/>
      <c r="AR93" s="23"/>
      <c r="AS93" s="23"/>
      <c r="AT93" s="23"/>
      <c r="AU93" s="23"/>
      <c r="AV93" s="23"/>
      <c r="AW93" s="23"/>
      <c r="AX93" s="23"/>
    </row>
    <row r="94" spans="1:50" s="10" customFormat="1">
      <c r="A94" s="39"/>
      <c r="B94" s="23"/>
      <c r="C94" s="39"/>
      <c r="D94" s="39"/>
      <c r="E94" s="39"/>
      <c r="F94" s="39"/>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2"/>
      <c r="AK94" s="22"/>
      <c r="AL94" s="23"/>
      <c r="AM94" s="23"/>
      <c r="AN94" s="23"/>
      <c r="AO94" s="23"/>
      <c r="AP94" s="23"/>
      <c r="AQ94" s="23"/>
      <c r="AR94" s="23"/>
      <c r="AS94" s="23"/>
      <c r="AT94" s="23"/>
      <c r="AU94" s="23"/>
      <c r="AV94" s="23"/>
      <c r="AW94" s="23"/>
      <c r="AX94" s="23"/>
    </row>
    <row r="95" spans="1:50" s="10" customFormat="1">
      <c r="A95" s="39"/>
      <c r="B95" s="23"/>
      <c r="C95" s="39"/>
      <c r="D95" s="39"/>
      <c r="E95" s="39"/>
      <c r="F95" s="39"/>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2"/>
      <c r="AK95" s="22"/>
      <c r="AL95" s="23"/>
      <c r="AM95" s="23"/>
      <c r="AN95" s="23"/>
      <c r="AO95" s="23"/>
      <c r="AP95" s="23"/>
      <c r="AQ95" s="23"/>
      <c r="AR95" s="23"/>
      <c r="AS95" s="23"/>
      <c r="AT95" s="23"/>
      <c r="AU95" s="23"/>
      <c r="AV95" s="23"/>
      <c r="AW95" s="23"/>
      <c r="AX95" s="23"/>
    </row>
    <row r="96" spans="1:50" s="10" customFormat="1">
      <c r="A96" s="39"/>
      <c r="B96" s="23"/>
      <c r="C96" s="39"/>
      <c r="D96" s="39"/>
      <c r="E96" s="39"/>
      <c r="F96" s="39"/>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2"/>
      <c r="AK96" s="22"/>
      <c r="AL96" s="23"/>
      <c r="AM96" s="23"/>
      <c r="AN96" s="23"/>
      <c r="AO96" s="23"/>
      <c r="AP96" s="23"/>
      <c r="AQ96" s="23"/>
      <c r="AR96" s="23"/>
      <c r="AS96" s="23"/>
      <c r="AT96" s="23"/>
      <c r="AU96" s="23"/>
      <c r="AV96" s="23"/>
      <c r="AW96" s="23"/>
      <c r="AX96" s="23"/>
    </row>
    <row r="97" spans="1:50" s="10" customFormat="1">
      <c r="A97" s="39"/>
      <c r="B97" s="23"/>
      <c r="C97" s="39"/>
      <c r="D97" s="39"/>
      <c r="E97" s="39"/>
      <c r="F97" s="39"/>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2"/>
      <c r="AK97" s="22"/>
      <c r="AL97" s="23"/>
      <c r="AM97" s="23"/>
      <c r="AN97" s="23"/>
      <c r="AO97" s="23"/>
      <c r="AP97" s="23"/>
      <c r="AQ97" s="23"/>
      <c r="AR97" s="23"/>
      <c r="AS97" s="23"/>
      <c r="AT97" s="23"/>
      <c r="AU97" s="23"/>
      <c r="AV97" s="23"/>
      <c r="AW97" s="23"/>
      <c r="AX97" s="23"/>
    </row>
    <row r="98" spans="1:50" s="10" customFormat="1">
      <c r="A98" s="39"/>
      <c r="B98" s="23"/>
      <c r="C98" s="39"/>
      <c r="D98" s="39"/>
      <c r="E98" s="39"/>
      <c r="F98" s="39"/>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2"/>
      <c r="AK98" s="22"/>
      <c r="AL98" s="23"/>
      <c r="AM98" s="23"/>
      <c r="AN98" s="23"/>
      <c r="AO98" s="23"/>
      <c r="AP98" s="23"/>
      <c r="AQ98" s="23"/>
      <c r="AR98" s="23"/>
      <c r="AS98" s="23"/>
      <c r="AT98" s="23"/>
      <c r="AU98" s="23"/>
      <c r="AV98" s="23"/>
      <c r="AW98" s="23"/>
      <c r="AX98" s="23"/>
    </row>
    <row r="99" spans="1:50" s="10" customFormat="1">
      <c r="A99" s="39"/>
      <c r="B99" s="23"/>
      <c r="C99" s="39"/>
      <c r="D99" s="39"/>
      <c r="E99" s="39"/>
      <c r="F99" s="39"/>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2"/>
      <c r="AK99" s="22"/>
      <c r="AL99" s="23"/>
      <c r="AM99" s="23"/>
      <c r="AN99" s="23"/>
      <c r="AO99" s="23"/>
      <c r="AP99" s="23"/>
      <c r="AQ99" s="23"/>
      <c r="AR99" s="23"/>
      <c r="AS99" s="23"/>
      <c r="AT99" s="23"/>
      <c r="AU99" s="23"/>
      <c r="AV99" s="23"/>
      <c r="AW99" s="23"/>
      <c r="AX99" s="23"/>
    </row>
    <row r="100" spans="1:50" s="10" customFormat="1">
      <c r="A100" s="39"/>
      <c r="B100" s="23"/>
      <c r="C100" s="39"/>
      <c r="D100" s="39"/>
      <c r="E100" s="39"/>
      <c r="F100" s="39"/>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2"/>
      <c r="AK100" s="22"/>
      <c r="AL100" s="23"/>
      <c r="AM100" s="23"/>
      <c r="AN100" s="23"/>
      <c r="AO100" s="23"/>
      <c r="AP100" s="23"/>
      <c r="AQ100" s="23"/>
      <c r="AR100" s="23"/>
      <c r="AS100" s="23"/>
      <c r="AT100" s="23"/>
      <c r="AU100" s="23"/>
      <c r="AV100" s="23"/>
      <c r="AW100" s="23"/>
      <c r="AX100" s="23"/>
    </row>
    <row r="101" spans="1:50" s="10" customFormat="1">
      <c r="A101" s="39"/>
      <c r="B101" s="23"/>
      <c r="C101" s="39"/>
      <c r="D101" s="39"/>
      <c r="E101" s="39"/>
      <c r="F101" s="39"/>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2"/>
      <c r="AK101" s="22"/>
      <c r="AL101" s="23"/>
      <c r="AM101" s="23"/>
      <c r="AN101" s="23"/>
      <c r="AO101" s="23"/>
      <c r="AP101" s="23"/>
      <c r="AQ101" s="23"/>
      <c r="AR101" s="23"/>
      <c r="AS101" s="23"/>
      <c r="AT101" s="23"/>
      <c r="AU101" s="23"/>
      <c r="AV101" s="23"/>
      <c r="AW101" s="23"/>
      <c r="AX101" s="23"/>
    </row>
    <row r="102" spans="1:50">
      <c r="A102" s="40"/>
      <c r="B102" s="17"/>
      <c r="C102" s="17"/>
      <c r="D102" s="17"/>
      <c r="E102" s="17"/>
      <c r="F102" s="17"/>
      <c r="G102" s="17"/>
      <c r="H102" s="17"/>
      <c r="I102" s="17"/>
      <c r="J102" s="17"/>
      <c r="K102" s="17"/>
      <c r="L102" s="17"/>
      <c r="M102" s="17"/>
      <c r="N102" s="17"/>
      <c r="O102" s="40"/>
      <c r="P102" s="40"/>
      <c r="Q102" s="17"/>
      <c r="R102" s="17"/>
      <c r="S102" s="17"/>
      <c r="T102" s="17"/>
      <c r="U102" s="17"/>
      <c r="V102" s="17"/>
      <c r="W102" s="17"/>
      <c r="X102" s="17"/>
      <c r="Y102" s="17"/>
      <c r="Z102" s="17"/>
      <c r="AA102" s="17"/>
      <c r="AB102" s="17"/>
      <c r="AC102" s="17"/>
      <c r="AD102" s="40"/>
      <c r="AE102" s="17"/>
      <c r="AG102" s="41"/>
      <c r="AL102" s="17"/>
      <c r="AM102" s="41"/>
      <c r="AP102" s="17"/>
      <c r="AQ102" s="17"/>
      <c r="AR102" s="17"/>
      <c r="AS102" s="17"/>
      <c r="AT102" s="17"/>
      <c r="AV102" s="17"/>
      <c r="AW102" s="17"/>
      <c r="AX102" s="17"/>
    </row>
    <row r="103" spans="1:50">
      <c r="A103" s="40"/>
      <c r="B103" s="17"/>
      <c r="C103" s="17"/>
      <c r="D103" s="17"/>
      <c r="E103" s="17"/>
      <c r="F103" s="17"/>
      <c r="G103" s="17"/>
      <c r="H103" s="17"/>
      <c r="I103" s="17"/>
      <c r="J103" s="17"/>
      <c r="K103" s="17"/>
      <c r="L103" s="17"/>
      <c r="M103" s="17"/>
      <c r="N103" s="17"/>
      <c r="O103" s="40"/>
      <c r="P103" s="40"/>
      <c r="Q103" s="17"/>
      <c r="R103" s="17"/>
      <c r="S103" s="17"/>
      <c r="T103" s="17"/>
      <c r="U103" s="17"/>
      <c r="V103" s="17"/>
      <c r="W103" s="17"/>
      <c r="X103" s="17"/>
      <c r="Y103" s="17"/>
      <c r="Z103" s="17"/>
      <c r="AA103" s="17"/>
      <c r="AB103" s="17"/>
      <c r="AC103" s="17"/>
      <c r="AD103" s="40"/>
      <c r="AE103" s="17"/>
      <c r="AG103" s="41"/>
      <c r="AL103" s="17"/>
      <c r="AM103" s="41"/>
      <c r="AP103" s="17"/>
      <c r="AQ103" s="17"/>
      <c r="AR103" s="17"/>
      <c r="AS103" s="17"/>
      <c r="AT103" s="17"/>
      <c r="AV103" s="17"/>
      <c r="AW103" s="17"/>
      <c r="AX103" s="17"/>
    </row>
    <row r="104" spans="1:50">
      <c r="A104" s="40"/>
      <c r="B104" s="17"/>
      <c r="C104" s="17"/>
      <c r="D104" s="17"/>
      <c r="E104" s="17"/>
      <c r="F104" s="17"/>
      <c r="G104" s="17"/>
      <c r="H104" s="17"/>
      <c r="I104" s="17"/>
      <c r="J104" s="17"/>
      <c r="K104" s="17"/>
      <c r="L104" s="17"/>
      <c r="M104" s="17"/>
      <c r="N104" s="17"/>
      <c r="O104" s="40"/>
      <c r="P104" s="40"/>
      <c r="Q104" s="17"/>
      <c r="R104" s="17"/>
      <c r="S104" s="17"/>
      <c r="T104" s="17"/>
      <c r="U104" s="17"/>
      <c r="V104" s="17"/>
      <c r="W104" s="17"/>
      <c r="X104" s="17"/>
      <c r="Y104" s="17"/>
      <c r="Z104" s="17"/>
      <c r="AA104" s="17"/>
      <c r="AB104" s="17"/>
      <c r="AC104" s="17"/>
      <c r="AD104" s="40"/>
      <c r="AE104" s="17"/>
      <c r="AG104" s="41"/>
      <c r="AL104" s="17"/>
      <c r="AM104" s="41"/>
      <c r="AP104" s="17"/>
      <c r="AQ104" s="17"/>
      <c r="AR104" s="17"/>
      <c r="AS104" s="17"/>
      <c r="AT104" s="17"/>
      <c r="AV104" s="17"/>
      <c r="AW104" s="17"/>
      <c r="AX104" s="17"/>
    </row>
    <row r="105" spans="1:50">
      <c r="A105" s="40"/>
      <c r="B105" s="17"/>
      <c r="C105" s="17"/>
      <c r="D105" s="17"/>
      <c r="E105" s="17"/>
      <c r="F105" s="17"/>
      <c r="G105" s="17"/>
      <c r="H105" s="17"/>
      <c r="I105" s="17"/>
      <c r="J105" s="17"/>
      <c r="K105" s="17"/>
      <c r="L105" s="17"/>
      <c r="M105" s="17"/>
      <c r="N105" s="17"/>
      <c r="O105" s="40"/>
      <c r="P105" s="40"/>
      <c r="Q105" s="17"/>
      <c r="R105" s="17"/>
      <c r="S105" s="17"/>
      <c r="T105" s="17"/>
      <c r="U105" s="17"/>
      <c r="V105" s="17"/>
      <c r="W105" s="17"/>
      <c r="X105" s="17"/>
      <c r="Y105" s="17"/>
      <c r="Z105" s="17"/>
      <c r="AA105" s="17"/>
      <c r="AB105" s="17"/>
      <c r="AC105" s="17"/>
      <c r="AD105" s="40"/>
      <c r="AE105" s="17"/>
      <c r="AG105" s="41"/>
      <c r="AL105" s="17"/>
      <c r="AM105" s="41"/>
      <c r="AP105" s="17"/>
      <c r="AQ105" s="17"/>
      <c r="AR105" s="17"/>
      <c r="AS105" s="17"/>
      <c r="AT105" s="17"/>
      <c r="AV105" s="17"/>
      <c r="AW105" s="17"/>
      <c r="AX105" s="17"/>
    </row>
    <row r="106" spans="1:50">
      <c r="A106" s="40"/>
      <c r="B106" s="17"/>
      <c r="C106" s="17"/>
      <c r="D106" s="17"/>
      <c r="E106" s="17"/>
      <c r="F106" s="17"/>
      <c r="G106" s="17"/>
      <c r="H106" s="17"/>
      <c r="I106" s="17"/>
      <c r="J106" s="17"/>
      <c r="K106" s="17"/>
      <c r="L106" s="17"/>
      <c r="M106" s="17"/>
      <c r="N106" s="17"/>
      <c r="O106" s="40"/>
      <c r="P106" s="40"/>
      <c r="Q106" s="17"/>
      <c r="R106" s="17"/>
      <c r="S106" s="9"/>
      <c r="T106" s="9"/>
      <c r="U106" s="17"/>
      <c r="V106" s="9"/>
      <c r="W106" s="9"/>
      <c r="X106" s="9"/>
      <c r="Y106" s="17"/>
      <c r="Z106" s="17"/>
      <c r="AA106" s="17"/>
      <c r="AB106" s="17"/>
      <c r="AC106" s="17"/>
      <c r="AD106" s="40"/>
      <c r="AE106" s="17"/>
      <c r="AG106" s="41"/>
      <c r="AL106" s="17"/>
      <c r="AM106" s="41"/>
      <c r="AP106" s="9"/>
      <c r="AQ106" s="9"/>
      <c r="AR106" s="9"/>
      <c r="AT106" s="17"/>
      <c r="AV106" s="17"/>
      <c r="AW106" s="17"/>
      <c r="AX106" s="17"/>
    </row>
    <row r="107" spans="1:50">
      <c r="A107" s="40"/>
      <c r="B107" s="17"/>
      <c r="C107" s="17"/>
      <c r="D107" s="17"/>
      <c r="E107" s="17"/>
      <c r="F107" s="17"/>
      <c r="G107" s="17"/>
      <c r="H107" s="17"/>
      <c r="I107" s="17"/>
      <c r="J107" s="17"/>
      <c r="K107" s="17"/>
      <c r="L107" s="17"/>
      <c r="M107" s="17"/>
      <c r="N107" s="17"/>
      <c r="O107" s="40"/>
      <c r="P107" s="40"/>
      <c r="Q107" s="17"/>
      <c r="R107" s="17"/>
      <c r="S107" s="9"/>
      <c r="T107" s="9"/>
      <c r="U107" s="17"/>
      <c r="V107" s="9"/>
      <c r="W107" s="9"/>
      <c r="X107" s="9"/>
      <c r="Y107" s="17"/>
      <c r="Z107" s="17"/>
      <c r="AA107" s="17"/>
      <c r="AB107" s="17"/>
      <c r="AC107" s="17"/>
      <c r="AD107" s="40"/>
      <c r="AE107" s="17"/>
      <c r="AG107" s="41"/>
      <c r="AL107" s="17"/>
      <c r="AM107" s="41"/>
      <c r="AP107" s="9"/>
      <c r="AQ107" s="9"/>
      <c r="AR107" s="9"/>
      <c r="AT107" s="17"/>
      <c r="AV107" s="17"/>
      <c r="AW107" s="17"/>
      <c r="AX107" s="17"/>
    </row>
    <row r="108" spans="1:50">
      <c r="A108" s="40"/>
      <c r="B108" s="17"/>
      <c r="C108" s="17"/>
      <c r="D108" s="17"/>
      <c r="E108" s="17"/>
      <c r="F108" s="17"/>
      <c r="G108" s="17"/>
      <c r="H108" s="17"/>
      <c r="I108" s="17"/>
      <c r="J108" s="17"/>
      <c r="K108" s="17"/>
      <c r="L108" s="17"/>
      <c r="M108" s="17"/>
      <c r="N108" s="17"/>
      <c r="O108" s="40"/>
      <c r="P108" s="40"/>
      <c r="Q108" s="17"/>
      <c r="R108" s="17"/>
      <c r="S108" s="9"/>
      <c r="T108" s="9"/>
      <c r="U108" s="17"/>
      <c r="V108" s="9"/>
      <c r="W108" s="9"/>
      <c r="X108" s="9"/>
      <c r="Y108" s="17"/>
      <c r="Z108" s="17"/>
      <c r="AA108" s="17"/>
      <c r="AB108" s="17"/>
      <c r="AC108" s="17"/>
      <c r="AD108" s="40"/>
      <c r="AE108" s="17"/>
      <c r="AG108" s="41"/>
      <c r="AL108" s="17"/>
      <c r="AM108" s="41"/>
      <c r="AP108" s="9"/>
      <c r="AQ108" s="9"/>
      <c r="AR108" s="9"/>
      <c r="AT108" s="17"/>
      <c r="AV108" s="17"/>
      <c r="AW108" s="17"/>
      <c r="AX108" s="17"/>
    </row>
    <row r="109" spans="1:50">
      <c r="A109" s="40"/>
      <c r="B109" s="17"/>
      <c r="C109" s="17"/>
      <c r="D109" s="17"/>
      <c r="E109" s="17"/>
      <c r="F109" s="17"/>
      <c r="G109" s="17"/>
      <c r="H109" s="17"/>
      <c r="I109" s="17"/>
      <c r="J109" s="17"/>
      <c r="K109" s="17"/>
      <c r="L109" s="17"/>
      <c r="M109" s="17"/>
      <c r="N109" s="17"/>
      <c r="O109" s="40"/>
      <c r="P109" s="40"/>
      <c r="Q109" s="17"/>
      <c r="R109" s="17"/>
      <c r="S109" s="9"/>
      <c r="T109" s="9"/>
      <c r="U109" s="17"/>
      <c r="V109" s="9"/>
      <c r="W109" s="9"/>
      <c r="X109" s="9"/>
      <c r="Y109" s="17"/>
      <c r="Z109" s="17"/>
      <c r="AA109" s="17"/>
      <c r="AB109" s="17"/>
      <c r="AC109" s="17"/>
      <c r="AD109" s="40"/>
      <c r="AE109" s="17"/>
      <c r="AG109" s="41"/>
      <c r="AL109" s="17"/>
      <c r="AM109" s="41"/>
      <c r="AP109" s="9"/>
      <c r="AQ109" s="9"/>
      <c r="AR109" s="9"/>
      <c r="AT109" s="17"/>
      <c r="AV109" s="17"/>
      <c r="AW109" s="17"/>
      <c r="AX109" s="17"/>
    </row>
    <row r="110" spans="1:50">
      <c r="A110" s="40"/>
      <c r="B110" s="17"/>
      <c r="C110" s="17"/>
      <c r="D110" s="17"/>
      <c r="E110" s="17"/>
      <c r="F110" s="17"/>
      <c r="G110" s="17"/>
      <c r="H110" s="17"/>
      <c r="I110" s="17"/>
      <c r="J110" s="17"/>
      <c r="K110" s="17"/>
      <c r="L110" s="17"/>
      <c r="M110" s="17"/>
      <c r="N110" s="17"/>
      <c r="O110" s="40"/>
      <c r="P110" s="40"/>
      <c r="Q110" s="17"/>
      <c r="R110" s="17"/>
      <c r="S110" s="9"/>
      <c r="T110" s="9"/>
      <c r="U110" s="17"/>
      <c r="V110" s="9"/>
      <c r="W110" s="9"/>
      <c r="X110" s="9"/>
      <c r="Y110" s="17"/>
      <c r="Z110" s="17"/>
      <c r="AA110" s="17"/>
      <c r="AB110" s="17"/>
      <c r="AC110" s="17"/>
      <c r="AD110" s="40"/>
      <c r="AE110" s="17"/>
      <c r="AG110" s="41"/>
      <c r="AL110" s="17"/>
      <c r="AM110" s="41"/>
      <c r="AP110" s="9"/>
      <c r="AQ110" s="9"/>
      <c r="AR110" s="9"/>
      <c r="AT110" s="17"/>
      <c r="AV110" s="17"/>
      <c r="AW110" s="17"/>
      <c r="AX110" s="17"/>
    </row>
    <row r="111" spans="1:50">
      <c r="A111" s="40"/>
      <c r="B111" s="17"/>
      <c r="C111" s="17"/>
      <c r="D111" s="17"/>
      <c r="E111" s="17"/>
      <c r="F111" s="17"/>
      <c r="G111" s="17"/>
      <c r="H111" s="17"/>
      <c r="I111" s="17"/>
      <c r="J111" s="17"/>
      <c r="K111" s="17"/>
      <c r="L111" s="17"/>
      <c r="M111" s="17"/>
      <c r="N111" s="17"/>
      <c r="O111" s="40"/>
      <c r="P111" s="40"/>
      <c r="Q111" s="17"/>
      <c r="R111" s="17"/>
      <c r="S111" s="9"/>
      <c r="T111" s="9"/>
      <c r="U111" s="17"/>
      <c r="V111" s="9"/>
      <c r="W111" s="9"/>
      <c r="X111" s="9"/>
      <c r="Y111" s="17"/>
      <c r="Z111" s="17"/>
      <c r="AA111" s="17"/>
      <c r="AB111" s="17"/>
      <c r="AC111" s="17"/>
      <c r="AD111" s="40"/>
      <c r="AE111" s="17"/>
      <c r="AG111" s="41"/>
      <c r="AL111" s="17"/>
      <c r="AM111" s="41"/>
      <c r="AP111" s="9"/>
      <c r="AQ111" s="9"/>
      <c r="AR111" s="9"/>
      <c r="AT111" s="17"/>
      <c r="AV111" s="17"/>
      <c r="AW111" s="17"/>
      <c r="AX111" s="17"/>
    </row>
    <row r="112" spans="1:50">
      <c r="A112" s="40"/>
      <c r="B112" s="17"/>
      <c r="C112" s="17"/>
      <c r="D112" s="17"/>
      <c r="E112" s="17"/>
      <c r="F112" s="17"/>
      <c r="G112" s="17"/>
      <c r="H112" s="17"/>
      <c r="I112" s="17"/>
      <c r="J112" s="17"/>
      <c r="K112" s="17"/>
      <c r="L112" s="17"/>
      <c r="M112" s="17"/>
      <c r="N112" s="17"/>
      <c r="O112" s="40"/>
      <c r="P112" s="40"/>
      <c r="Q112" s="17"/>
      <c r="R112" s="17"/>
      <c r="S112" s="9"/>
      <c r="T112" s="9"/>
      <c r="U112" s="17"/>
      <c r="V112" s="9"/>
      <c r="W112" s="9"/>
      <c r="X112" s="9"/>
      <c r="Y112" s="17"/>
      <c r="Z112" s="17"/>
      <c r="AA112" s="17"/>
      <c r="AB112" s="17"/>
      <c r="AC112" s="17"/>
      <c r="AD112" s="40"/>
      <c r="AE112" s="17"/>
      <c r="AG112" s="41"/>
      <c r="AL112" s="17"/>
      <c r="AM112" s="41"/>
      <c r="AP112" s="9"/>
      <c r="AQ112" s="9"/>
      <c r="AR112" s="9"/>
      <c r="AT112" s="17"/>
      <c r="AV112" s="17"/>
      <c r="AW112" s="17"/>
      <c r="AX112" s="17"/>
    </row>
    <row r="113" spans="1:50">
      <c r="A113" s="40"/>
      <c r="B113" s="17"/>
      <c r="C113" s="17"/>
      <c r="D113" s="17"/>
      <c r="E113" s="17"/>
      <c r="F113" s="17"/>
      <c r="G113" s="17"/>
      <c r="H113" s="17"/>
      <c r="I113" s="17"/>
      <c r="J113" s="17"/>
      <c r="K113" s="17"/>
      <c r="L113" s="17"/>
      <c r="M113" s="17"/>
      <c r="N113" s="17"/>
      <c r="O113" s="40"/>
      <c r="P113" s="40"/>
      <c r="Q113" s="17"/>
      <c r="R113" s="17"/>
      <c r="S113" s="9"/>
      <c r="T113" s="9"/>
      <c r="U113" s="17"/>
      <c r="V113" s="9"/>
      <c r="W113" s="9"/>
      <c r="X113" s="9"/>
      <c r="Y113" s="17"/>
      <c r="Z113" s="17"/>
      <c r="AA113" s="17"/>
      <c r="AB113" s="17"/>
      <c r="AC113" s="17"/>
      <c r="AD113" s="40"/>
      <c r="AE113" s="17"/>
      <c r="AG113" s="41"/>
      <c r="AL113" s="17"/>
      <c r="AM113" s="41"/>
      <c r="AP113" s="9"/>
      <c r="AQ113" s="9"/>
      <c r="AR113" s="9"/>
      <c r="AT113" s="17"/>
      <c r="AV113" s="17"/>
      <c r="AW113" s="17"/>
      <c r="AX113" s="17"/>
    </row>
    <row r="114" spans="1:50">
      <c r="A114" s="40"/>
      <c r="B114" s="17"/>
      <c r="C114" s="17"/>
      <c r="D114" s="17"/>
      <c r="E114" s="17"/>
      <c r="F114" s="17"/>
      <c r="G114" s="17"/>
      <c r="H114" s="17"/>
      <c r="I114" s="17"/>
      <c r="J114" s="17"/>
      <c r="K114" s="17"/>
      <c r="L114" s="17"/>
      <c r="M114" s="17"/>
      <c r="N114" s="17"/>
      <c r="O114" s="40"/>
      <c r="P114" s="40"/>
      <c r="Q114" s="17"/>
      <c r="R114" s="17"/>
      <c r="S114" s="9"/>
      <c r="T114" s="9"/>
      <c r="U114" s="17"/>
      <c r="V114" s="9"/>
      <c r="W114" s="9"/>
      <c r="X114" s="9"/>
      <c r="Y114" s="17"/>
      <c r="Z114" s="17"/>
      <c r="AA114" s="17"/>
      <c r="AB114" s="17"/>
      <c r="AC114" s="17"/>
      <c r="AD114" s="40"/>
      <c r="AE114" s="17"/>
      <c r="AG114" s="41"/>
      <c r="AL114" s="17"/>
      <c r="AM114" s="41"/>
      <c r="AP114" s="9"/>
      <c r="AQ114" s="9"/>
      <c r="AR114" s="9"/>
      <c r="AT114" s="17"/>
      <c r="AV114" s="17"/>
      <c r="AW114" s="17"/>
      <c r="AX114" s="17"/>
    </row>
    <row r="115" spans="1:50">
      <c r="A115" s="40"/>
      <c r="B115" s="17"/>
      <c r="C115" s="17"/>
      <c r="D115" s="17"/>
      <c r="E115" s="17"/>
      <c r="F115" s="17"/>
      <c r="G115" s="17"/>
      <c r="H115" s="17"/>
      <c r="I115" s="17"/>
      <c r="J115" s="17"/>
      <c r="K115" s="17"/>
      <c r="L115" s="17"/>
      <c r="M115" s="17"/>
      <c r="N115" s="17"/>
      <c r="O115" s="40"/>
      <c r="P115" s="40"/>
      <c r="Q115" s="17"/>
      <c r="R115" s="17"/>
      <c r="S115" s="9"/>
      <c r="T115" s="9"/>
      <c r="U115" s="17"/>
      <c r="V115" s="9"/>
      <c r="W115" s="9"/>
      <c r="X115" s="9"/>
      <c r="Y115" s="17"/>
      <c r="Z115" s="17"/>
      <c r="AA115" s="17"/>
      <c r="AB115" s="17"/>
      <c r="AC115" s="17"/>
      <c r="AD115" s="40"/>
      <c r="AE115" s="17"/>
      <c r="AG115" s="41"/>
      <c r="AL115" s="17"/>
      <c r="AM115" s="41"/>
      <c r="AP115" s="9"/>
      <c r="AQ115" s="9"/>
      <c r="AR115" s="9"/>
      <c r="AT115" s="17"/>
      <c r="AV115" s="17"/>
      <c r="AW115" s="17"/>
      <c r="AX115" s="17"/>
    </row>
    <row r="116" spans="1:50">
      <c r="A116" s="40"/>
      <c r="B116" s="17"/>
      <c r="C116" s="17"/>
      <c r="D116" s="17"/>
      <c r="E116" s="17"/>
      <c r="F116" s="17"/>
      <c r="G116" s="17"/>
      <c r="H116" s="17"/>
      <c r="I116" s="17"/>
      <c r="J116" s="17"/>
      <c r="K116" s="17"/>
      <c r="L116" s="17"/>
      <c r="M116" s="17"/>
      <c r="N116" s="17"/>
      <c r="O116" s="40"/>
      <c r="P116" s="40"/>
      <c r="Q116" s="17"/>
      <c r="R116" s="17"/>
      <c r="S116" s="9"/>
      <c r="T116" s="9"/>
      <c r="U116" s="17"/>
      <c r="V116" s="9"/>
      <c r="W116" s="9"/>
      <c r="X116" s="9"/>
      <c r="Y116" s="17"/>
      <c r="Z116" s="17"/>
      <c r="AA116" s="17"/>
      <c r="AB116" s="17"/>
      <c r="AC116" s="17"/>
      <c r="AD116" s="40"/>
      <c r="AE116" s="17"/>
      <c r="AG116" s="41"/>
      <c r="AL116" s="17"/>
      <c r="AM116" s="41"/>
      <c r="AP116" s="9"/>
      <c r="AQ116" s="9"/>
      <c r="AR116" s="9"/>
      <c r="AT116" s="17"/>
      <c r="AV116" s="17"/>
      <c r="AW116" s="17"/>
      <c r="AX116" s="17"/>
    </row>
    <row r="117" spans="1:50">
      <c r="A117" s="40"/>
      <c r="B117" s="17"/>
      <c r="C117" s="17"/>
      <c r="D117" s="17"/>
      <c r="E117" s="17"/>
      <c r="F117" s="17"/>
      <c r="G117" s="17"/>
      <c r="H117" s="17"/>
      <c r="I117" s="17"/>
      <c r="J117" s="17"/>
      <c r="K117" s="17"/>
      <c r="L117" s="17"/>
      <c r="M117" s="17"/>
      <c r="N117" s="17"/>
      <c r="O117" s="40"/>
      <c r="P117" s="40"/>
      <c r="Q117" s="17"/>
      <c r="R117" s="17"/>
      <c r="S117" s="9"/>
      <c r="T117" s="9"/>
      <c r="U117" s="17"/>
      <c r="V117" s="9"/>
      <c r="W117" s="9"/>
      <c r="X117" s="9"/>
      <c r="Y117" s="17"/>
      <c r="Z117" s="17"/>
      <c r="AA117" s="17"/>
      <c r="AB117" s="17"/>
      <c r="AC117" s="17"/>
      <c r="AD117" s="40"/>
      <c r="AE117" s="17"/>
      <c r="AG117" s="41"/>
      <c r="AL117" s="17"/>
      <c r="AM117" s="41"/>
      <c r="AP117" s="9"/>
      <c r="AQ117" s="9"/>
      <c r="AR117" s="9"/>
      <c r="AT117" s="17"/>
      <c r="AV117" s="17"/>
      <c r="AW117" s="17"/>
      <c r="AX117" s="17"/>
    </row>
    <row r="118" spans="1:50">
      <c r="A118" s="40"/>
      <c r="B118" s="17"/>
      <c r="C118" s="17"/>
      <c r="D118" s="17"/>
      <c r="E118" s="17"/>
      <c r="F118" s="17"/>
      <c r="G118" s="17"/>
      <c r="H118" s="17"/>
      <c r="I118" s="17"/>
      <c r="J118" s="17"/>
      <c r="K118" s="17"/>
      <c r="L118" s="17"/>
      <c r="M118" s="17"/>
      <c r="N118" s="17"/>
      <c r="O118" s="40"/>
      <c r="P118" s="40"/>
      <c r="Q118" s="17"/>
      <c r="R118" s="17"/>
      <c r="S118" s="9"/>
      <c r="T118" s="9"/>
      <c r="U118" s="17"/>
      <c r="V118" s="9"/>
      <c r="W118" s="9"/>
      <c r="X118" s="9"/>
      <c r="Y118" s="17"/>
      <c r="Z118" s="17"/>
      <c r="AA118" s="17"/>
      <c r="AB118" s="17"/>
      <c r="AC118" s="17"/>
      <c r="AD118" s="40"/>
      <c r="AE118" s="17"/>
      <c r="AG118" s="41"/>
      <c r="AL118" s="17"/>
      <c r="AM118" s="41"/>
      <c r="AP118" s="9"/>
      <c r="AQ118" s="9"/>
      <c r="AR118" s="9"/>
      <c r="AT118" s="17"/>
      <c r="AV118" s="17"/>
      <c r="AW118" s="17"/>
      <c r="AX118" s="17"/>
    </row>
    <row r="119" spans="1:50">
      <c r="A119" s="40"/>
      <c r="B119" s="17"/>
      <c r="C119" s="17"/>
      <c r="D119" s="17"/>
      <c r="E119" s="17"/>
      <c r="F119" s="17"/>
      <c r="G119" s="17"/>
      <c r="H119" s="17"/>
      <c r="I119" s="17"/>
      <c r="J119" s="17"/>
      <c r="K119" s="17"/>
      <c r="L119" s="17"/>
      <c r="M119" s="17"/>
      <c r="N119" s="17"/>
      <c r="O119" s="40"/>
      <c r="P119" s="40"/>
      <c r="Q119" s="17"/>
      <c r="R119" s="17"/>
      <c r="S119" s="9"/>
      <c r="T119" s="9"/>
      <c r="U119" s="17"/>
      <c r="V119" s="9"/>
      <c r="W119" s="9"/>
      <c r="X119" s="9"/>
      <c r="Y119" s="17"/>
      <c r="Z119" s="17"/>
      <c r="AA119" s="17"/>
      <c r="AB119" s="17"/>
      <c r="AC119" s="17"/>
      <c r="AD119" s="40"/>
      <c r="AE119" s="17"/>
      <c r="AG119" s="41"/>
      <c r="AL119" s="17"/>
      <c r="AM119" s="41"/>
      <c r="AP119" s="9"/>
      <c r="AQ119" s="9"/>
      <c r="AR119" s="9"/>
      <c r="AT119" s="17"/>
      <c r="AV119" s="17"/>
      <c r="AW119" s="17"/>
      <c r="AX119" s="17"/>
    </row>
    <row r="120" spans="1:50">
      <c r="A120" s="40"/>
      <c r="B120" s="17"/>
      <c r="C120" s="17"/>
      <c r="D120" s="17"/>
      <c r="E120" s="17"/>
      <c r="F120" s="17"/>
      <c r="G120" s="17"/>
      <c r="H120" s="17"/>
      <c r="I120" s="17"/>
      <c r="J120" s="17"/>
      <c r="K120" s="17"/>
      <c r="L120" s="17"/>
      <c r="M120" s="17"/>
      <c r="N120" s="17"/>
      <c r="O120" s="40"/>
      <c r="P120" s="40"/>
      <c r="Q120" s="17"/>
      <c r="R120" s="17"/>
      <c r="S120" s="9"/>
      <c r="T120" s="9"/>
      <c r="U120" s="17"/>
      <c r="V120" s="9"/>
      <c r="W120" s="9"/>
      <c r="X120" s="9"/>
      <c r="Y120" s="17"/>
      <c r="Z120" s="17"/>
      <c r="AA120" s="17"/>
      <c r="AB120" s="17"/>
      <c r="AC120" s="17"/>
      <c r="AD120" s="40"/>
      <c r="AE120" s="17"/>
      <c r="AG120" s="41"/>
      <c r="AL120" s="17"/>
      <c r="AM120" s="41"/>
      <c r="AP120" s="9"/>
      <c r="AQ120" s="9"/>
      <c r="AR120" s="9"/>
      <c r="AT120" s="17"/>
      <c r="AV120" s="17"/>
      <c r="AW120" s="17"/>
      <c r="AX120" s="17"/>
    </row>
    <row r="121" spans="1:50">
      <c r="A121" s="40"/>
      <c r="B121" s="17"/>
      <c r="C121" s="17"/>
      <c r="D121" s="17"/>
      <c r="E121" s="17"/>
      <c r="F121" s="17"/>
      <c r="G121" s="17"/>
      <c r="H121" s="17"/>
      <c r="I121" s="17"/>
      <c r="J121" s="17"/>
      <c r="K121" s="17"/>
      <c r="L121" s="17"/>
      <c r="M121" s="17"/>
      <c r="N121" s="17"/>
      <c r="O121" s="40"/>
      <c r="P121" s="40"/>
      <c r="Q121" s="17"/>
      <c r="R121" s="17"/>
      <c r="S121" s="9"/>
      <c r="T121" s="9"/>
      <c r="U121" s="17"/>
      <c r="V121" s="9"/>
      <c r="W121" s="9"/>
      <c r="X121" s="9"/>
      <c r="Y121" s="17"/>
      <c r="Z121" s="17"/>
      <c r="AA121" s="17"/>
      <c r="AB121" s="17"/>
      <c r="AC121" s="17"/>
      <c r="AD121" s="40"/>
      <c r="AE121" s="17"/>
      <c r="AG121" s="41"/>
      <c r="AL121" s="17"/>
      <c r="AM121" s="41"/>
      <c r="AP121" s="9"/>
      <c r="AQ121" s="9"/>
      <c r="AR121" s="9"/>
      <c r="AT121" s="17"/>
      <c r="AV121" s="17"/>
      <c r="AW121" s="17"/>
      <c r="AX121" s="17"/>
    </row>
    <row r="122" spans="1:50">
      <c r="A122" s="40"/>
      <c r="B122" s="17"/>
      <c r="C122" s="17"/>
      <c r="D122" s="17"/>
      <c r="E122" s="17"/>
      <c r="F122" s="17"/>
      <c r="G122" s="17"/>
      <c r="H122" s="17"/>
      <c r="I122" s="17"/>
      <c r="J122" s="17"/>
      <c r="K122" s="17"/>
      <c r="L122" s="17"/>
      <c r="M122" s="17"/>
      <c r="N122" s="17"/>
      <c r="O122" s="40"/>
      <c r="P122" s="40"/>
      <c r="Q122" s="17"/>
      <c r="R122" s="17"/>
      <c r="S122" s="9"/>
      <c r="T122" s="9"/>
      <c r="U122" s="17"/>
      <c r="V122" s="9"/>
      <c r="W122" s="9"/>
      <c r="X122" s="9"/>
      <c r="Y122" s="17"/>
      <c r="Z122" s="17"/>
      <c r="AA122" s="17"/>
      <c r="AB122" s="17"/>
      <c r="AC122" s="17"/>
      <c r="AD122" s="40"/>
      <c r="AE122" s="17"/>
      <c r="AG122" s="41"/>
      <c r="AL122" s="17"/>
      <c r="AM122" s="41"/>
      <c r="AP122" s="9"/>
      <c r="AQ122" s="9"/>
      <c r="AR122" s="9"/>
      <c r="AT122" s="17"/>
      <c r="AV122" s="17"/>
      <c r="AW122" s="17"/>
      <c r="AX122" s="17"/>
    </row>
    <row r="123" spans="1:50">
      <c r="A123" s="40"/>
      <c r="B123" s="17"/>
      <c r="C123" s="17"/>
      <c r="D123" s="17"/>
      <c r="E123" s="17"/>
      <c r="F123" s="17"/>
      <c r="G123" s="17"/>
      <c r="H123" s="17"/>
      <c r="I123" s="17"/>
      <c r="J123" s="17"/>
      <c r="K123" s="17"/>
      <c r="L123" s="17"/>
      <c r="M123" s="17"/>
      <c r="N123" s="17"/>
      <c r="O123" s="40"/>
      <c r="P123" s="40"/>
      <c r="Q123" s="17"/>
      <c r="R123" s="17"/>
      <c r="S123" s="9"/>
      <c r="T123" s="9"/>
      <c r="U123" s="17"/>
      <c r="V123" s="9"/>
      <c r="W123" s="9"/>
      <c r="X123" s="9"/>
      <c r="Y123" s="17"/>
      <c r="Z123" s="17"/>
      <c r="AA123" s="17"/>
      <c r="AB123" s="17"/>
      <c r="AC123" s="17"/>
      <c r="AD123" s="40"/>
      <c r="AE123" s="17"/>
      <c r="AG123" s="41"/>
      <c r="AL123" s="17"/>
      <c r="AM123" s="41"/>
      <c r="AP123" s="9"/>
      <c r="AQ123" s="9"/>
      <c r="AR123" s="9"/>
      <c r="AT123" s="17"/>
      <c r="AV123" s="17"/>
      <c r="AW123" s="17"/>
      <c r="AX123" s="17"/>
    </row>
    <row r="124" spans="1:50">
      <c r="A124" s="40"/>
      <c r="B124" s="17"/>
      <c r="C124" s="17"/>
      <c r="D124" s="17"/>
      <c r="E124" s="17"/>
      <c r="F124" s="17"/>
      <c r="G124" s="17"/>
      <c r="H124" s="17"/>
      <c r="I124" s="17"/>
      <c r="J124" s="17"/>
      <c r="K124" s="17"/>
      <c r="L124" s="17"/>
      <c r="M124" s="17"/>
      <c r="N124" s="17"/>
      <c r="O124" s="40"/>
      <c r="P124" s="40"/>
      <c r="Q124" s="17"/>
      <c r="R124" s="17"/>
      <c r="S124" s="9"/>
      <c r="T124" s="9"/>
      <c r="U124" s="17"/>
      <c r="V124" s="9"/>
      <c r="W124" s="9"/>
      <c r="X124" s="9"/>
      <c r="Y124" s="17"/>
      <c r="Z124" s="17"/>
      <c r="AA124" s="17"/>
      <c r="AB124" s="17"/>
      <c r="AC124" s="17"/>
      <c r="AD124" s="40"/>
      <c r="AE124" s="17"/>
      <c r="AG124" s="41"/>
      <c r="AL124" s="17"/>
      <c r="AM124" s="41"/>
      <c r="AP124" s="9"/>
      <c r="AQ124" s="9"/>
      <c r="AR124" s="9"/>
      <c r="AT124" s="17"/>
      <c r="AV124" s="17"/>
      <c r="AW124" s="17"/>
      <c r="AX124" s="17"/>
    </row>
    <row r="125" spans="1:50">
      <c r="A125" s="40"/>
      <c r="B125" s="17"/>
      <c r="C125" s="17"/>
      <c r="D125" s="17"/>
      <c r="E125" s="17"/>
      <c r="F125" s="17"/>
      <c r="G125" s="17"/>
      <c r="H125" s="17"/>
      <c r="I125" s="17"/>
      <c r="J125" s="17"/>
      <c r="K125" s="17"/>
      <c r="L125" s="17"/>
      <c r="M125" s="17"/>
      <c r="N125" s="17"/>
      <c r="O125" s="40"/>
      <c r="P125" s="40"/>
      <c r="Q125" s="17"/>
      <c r="R125" s="17"/>
      <c r="S125" s="9"/>
      <c r="T125" s="9"/>
      <c r="U125" s="17"/>
      <c r="V125" s="9"/>
      <c r="W125" s="9"/>
      <c r="X125" s="9"/>
      <c r="Y125" s="17"/>
      <c r="Z125" s="17"/>
      <c r="AA125" s="17"/>
      <c r="AB125" s="17"/>
      <c r="AC125" s="17"/>
      <c r="AD125" s="40"/>
      <c r="AE125" s="17"/>
      <c r="AG125" s="41"/>
      <c r="AL125" s="17"/>
      <c r="AM125" s="41"/>
      <c r="AP125" s="9"/>
      <c r="AQ125" s="9"/>
      <c r="AR125" s="9"/>
      <c r="AT125" s="17"/>
      <c r="AV125" s="17"/>
      <c r="AW125" s="17"/>
      <c r="AX125" s="17"/>
    </row>
    <row r="126" spans="1:50">
      <c r="A126" s="40"/>
      <c r="B126" s="17"/>
      <c r="C126" s="17"/>
      <c r="D126" s="17"/>
      <c r="E126" s="17"/>
      <c r="F126" s="17"/>
      <c r="G126" s="17"/>
      <c r="H126" s="17"/>
      <c r="I126" s="17"/>
      <c r="J126" s="17"/>
      <c r="K126" s="17"/>
      <c r="L126" s="17"/>
      <c r="M126" s="17"/>
      <c r="N126" s="17"/>
      <c r="O126" s="40"/>
      <c r="P126" s="40"/>
      <c r="Q126" s="17"/>
      <c r="R126" s="17"/>
      <c r="S126" s="9"/>
      <c r="T126" s="9"/>
      <c r="U126" s="17"/>
      <c r="V126" s="9"/>
      <c r="W126" s="9"/>
      <c r="X126" s="9"/>
      <c r="Y126" s="17"/>
      <c r="Z126" s="17"/>
      <c r="AA126" s="17"/>
      <c r="AB126" s="17"/>
      <c r="AC126" s="17"/>
      <c r="AD126" s="40"/>
      <c r="AE126" s="17"/>
      <c r="AG126" s="41"/>
      <c r="AL126" s="17"/>
      <c r="AM126" s="41"/>
      <c r="AP126" s="9"/>
      <c r="AQ126" s="9"/>
      <c r="AR126" s="9"/>
      <c r="AT126" s="17"/>
      <c r="AV126" s="17"/>
      <c r="AW126" s="17"/>
      <c r="AX126" s="17"/>
    </row>
    <row r="127" spans="1:50">
      <c r="A127" s="40"/>
      <c r="B127" s="17"/>
      <c r="C127" s="17"/>
      <c r="D127" s="17"/>
      <c r="E127" s="17"/>
      <c r="F127" s="17"/>
      <c r="G127" s="17"/>
      <c r="H127" s="17"/>
      <c r="I127" s="17"/>
      <c r="J127" s="17"/>
      <c r="K127" s="17"/>
      <c r="L127" s="17"/>
      <c r="M127" s="17"/>
      <c r="N127" s="17"/>
      <c r="O127" s="40"/>
      <c r="P127" s="40"/>
      <c r="Q127" s="17"/>
      <c r="R127" s="17"/>
      <c r="S127" s="9"/>
      <c r="T127" s="9"/>
      <c r="U127" s="17"/>
      <c r="V127" s="9"/>
      <c r="W127" s="9"/>
      <c r="X127" s="9"/>
      <c r="Y127" s="17"/>
      <c r="Z127" s="17"/>
      <c r="AA127" s="17"/>
      <c r="AB127" s="17"/>
      <c r="AC127" s="17"/>
      <c r="AD127" s="40"/>
      <c r="AE127" s="17"/>
      <c r="AG127" s="41"/>
      <c r="AL127" s="17"/>
      <c r="AM127" s="41"/>
      <c r="AP127" s="9"/>
      <c r="AQ127" s="9"/>
      <c r="AR127" s="9"/>
      <c r="AT127" s="17"/>
      <c r="AV127" s="17"/>
      <c r="AW127" s="17"/>
      <c r="AX127" s="17"/>
    </row>
    <row r="128" spans="1:50">
      <c r="A128" s="40"/>
      <c r="B128" s="17"/>
      <c r="C128" s="17"/>
      <c r="D128" s="17"/>
      <c r="E128" s="17"/>
      <c r="F128" s="17"/>
      <c r="G128" s="17"/>
      <c r="H128" s="17"/>
      <c r="I128" s="17"/>
      <c r="J128" s="17"/>
      <c r="K128" s="17"/>
      <c r="L128" s="17"/>
      <c r="M128" s="17"/>
      <c r="N128" s="17"/>
      <c r="O128" s="40"/>
      <c r="P128" s="40"/>
      <c r="Q128" s="17"/>
      <c r="R128" s="17"/>
      <c r="S128" s="9"/>
      <c r="T128" s="9"/>
      <c r="U128" s="17"/>
      <c r="V128" s="9"/>
      <c r="W128" s="9"/>
      <c r="X128" s="9"/>
      <c r="Y128" s="17"/>
      <c r="Z128" s="17"/>
      <c r="AA128" s="17"/>
      <c r="AB128" s="17"/>
      <c r="AC128" s="17"/>
      <c r="AD128" s="40"/>
      <c r="AE128" s="17"/>
      <c r="AG128" s="41"/>
      <c r="AL128" s="17"/>
      <c r="AM128" s="41"/>
      <c r="AP128" s="9"/>
      <c r="AQ128" s="9"/>
      <c r="AR128" s="9"/>
      <c r="AT128" s="17"/>
      <c r="AV128" s="17"/>
      <c r="AW128" s="17"/>
      <c r="AX128" s="17"/>
    </row>
    <row r="129" spans="1:50">
      <c r="A129" s="40"/>
      <c r="B129" s="17"/>
      <c r="C129" s="17"/>
      <c r="D129" s="17"/>
      <c r="E129" s="17"/>
      <c r="F129" s="17"/>
      <c r="G129" s="17"/>
      <c r="H129" s="17"/>
      <c r="I129" s="17"/>
      <c r="J129" s="17"/>
      <c r="K129" s="17"/>
      <c r="L129" s="17"/>
      <c r="M129" s="17"/>
      <c r="N129" s="17"/>
      <c r="O129" s="40"/>
      <c r="P129" s="40"/>
      <c r="Q129" s="17"/>
      <c r="R129" s="17"/>
      <c r="S129" s="9"/>
      <c r="T129" s="9"/>
      <c r="U129" s="17"/>
      <c r="V129" s="9"/>
      <c r="W129" s="9"/>
      <c r="X129" s="9"/>
      <c r="Y129" s="17"/>
      <c r="Z129" s="17"/>
      <c r="AA129" s="17"/>
      <c r="AB129" s="17"/>
      <c r="AC129" s="17"/>
      <c r="AD129" s="40"/>
      <c r="AE129" s="17"/>
      <c r="AG129" s="41"/>
      <c r="AL129" s="17"/>
      <c r="AM129" s="41"/>
      <c r="AP129" s="9"/>
      <c r="AQ129" s="9"/>
      <c r="AR129" s="9"/>
      <c r="AT129" s="17"/>
      <c r="AV129" s="17"/>
      <c r="AW129" s="17"/>
      <c r="AX129" s="17"/>
    </row>
    <row r="130" spans="1:50">
      <c r="A130" s="40"/>
      <c r="B130" s="17"/>
      <c r="C130" s="17"/>
      <c r="D130" s="17"/>
      <c r="E130" s="17"/>
      <c r="F130" s="17"/>
      <c r="G130" s="17"/>
      <c r="H130" s="17"/>
      <c r="I130" s="17"/>
      <c r="J130" s="17"/>
      <c r="K130" s="17"/>
      <c r="L130" s="17"/>
      <c r="M130" s="17"/>
      <c r="N130" s="17"/>
      <c r="O130" s="40"/>
      <c r="P130" s="40"/>
      <c r="Q130" s="17"/>
      <c r="R130" s="17"/>
      <c r="S130" s="9"/>
      <c r="T130" s="9"/>
      <c r="U130" s="17"/>
      <c r="V130" s="9"/>
      <c r="W130" s="9"/>
      <c r="X130" s="9"/>
      <c r="Y130" s="17"/>
      <c r="Z130" s="17"/>
      <c r="AA130" s="17"/>
      <c r="AB130" s="17"/>
      <c r="AC130" s="17"/>
      <c r="AD130" s="40"/>
      <c r="AE130" s="17"/>
      <c r="AG130" s="41"/>
      <c r="AL130" s="17"/>
      <c r="AM130" s="41"/>
      <c r="AP130" s="9"/>
      <c r="AQ130" s="9"/>
      <c r="AR130" s="9"/>
      <c r="AT130" s="17"/>
      <c r="AV130" s="17"/>
      <c r="AW130" s="17"/>
      <c r="AX130" s="17"/>
    </row>
    <row r="131" spans="1:50">
      <c r="A131" s="40"/>
      <c r="B131" s="17"/>
      <c r="C131" s="17"/>
      <c r="D131" s="17"/>
      <c r="E131" s="17"/>
      <c r="F131" s="17"/>
      <c r="G131" s="17"/>
      <c r="H131" s="17"/>
      <c r="I131" s="17"/>
      <c r="J131" s="17"/>
      <c r="K131" s="17"/>
      <c r="L131" s="17"/>
      <c r="M131" s="17"/>
      <c r="N131" s="17"/>
      <c r="O131" s="40"/>
      <c r="P131" s="40"/>
      <c r="Q131" s="17"/>
      <c r="R131" s="17"/>
      <c r="S131" s="9"/>
      <c r="T131" s="9"/>
      <c r="U131" s="17"/>
      <c r="V131" s="9"/>
      <c r="W131" s="9"/>
      <c r="X131" s="9"/>
      <c r="Y131" s="17"/>
      <c r="Z131" s="17"/>
      <c r="AA131" s="17"/>
      <c r="AB131" s="17"/>
      <c r="AC131" s="17"/>
      <c r="AD131" s="40"/>
      <c r="AE131" s="17"/>
      <c r="AG131" s="41"/>
      <c r="AL131" s="17"/>
      <c r="AM131" s="41"/>
      <c r="AP131" s="9"/>
      <c r="AQ131" s="9"/>
      <c r="AR131" s="9"/>
      <c r="AT131" s="17"/>
      <c r="AV131" s="17"/>
      <c r="AW131" s="17"/>
      <c r="AX131" s="17"/>
    </row>
    <row r="132" spans="1:50">
      <c r="A132" s="40"/>
      <c r="B132" s="17"/>
      <c r="C132" s="17"/>
      <c r="D132" s="17"/>
      <c r="E132" s="17"/>
      <c r="F132" s="17"/>
      <c r="G132" s="17"/>
      <c r="H132" s="17"/>
      <c r="I132" s="17"/>
      <c r="J132" s="17"/>
      <c r="K132" s="17"/>
      <c r="L132" s="17"/>
      <c r="M132" s="17"/>
      <c r="N132" s="17"/>
      <c r="O132" s="40"/>
      <c r="P132" s="40"/>
      <c r="Q132" s="17"/>
      <c r="R132" s="17"/>
      <c r="S132" s="9"/>
      <c r="T132" s="9"/>
      <c r="U132" s="17"/>
      <c r="V132" s="9"/>
      <c r="W132" s="9"/>
      <c r="X132" s="9"/>
      <c r="Y132" s="17"/>
      <c r="Z132" s="17"/>
      <c r="AA132" s="17"/>
      <c r="AB132" s="17"/>
      <c r="AC132" s="17"/>
      <c r="AD132" s="40"/>
      <c r="AE132" s="17"/>
      <c r="AG132" s="41"/>
      <c r="AL132" s="17"/>
      <c r="AM132" s="41"/>
      <c r="AP132" s="9"/>
      <c r="AQ132" s="9"/>
      <c r="AR132" s="9"/>
      <c r="AT132" s="17"/>
      <c r="AV132" s="17"/>
      <c r="AW132" s="17"/>
      <c r="AX132" s="17"/>
    </row>
    <row r="133" spans="1:50">
      <c r="A133" s="40"/>
      <c r="B133" s="17"/>
      <c r="C133" s="17"/>
      <c r="D133" s="17"/>
      <c r="E133" s="17"/>
      <c r="F133" s="17"/>
      <c r="G133" s="17"/>
      <c r="H133" s="17"/>
      <c r="I133" s="17"/>
      <c r="J133" s="17"/>
      <c r="K133" s="17"/>
      <c r="L133" s="17"/>
      <c r="M133" s="17"/>
      <c r="N133" s="17"/>
      <c r="O133" s="40"/>
      <c r="P133" s="40"/>
      <c r="Q133" s="17"/>
      <c r="R133" s="17"/>
      <c r="S133" s="9"/>
      <c r="T133" s="9"/>
      <c r="U133" s="17"/>
      <c r="V133" s="9"/>
      <c r="W133" s="9"/>
      <c r="X133" s="9"/>
      <c r="Y133" s="17"/>
      <c r="Z133" s="17"/>
      <c r="AA133" s="17"/>
      <c r="AB133" s="17"/>
      <c r="AC133" s="17"/>
      <c r="AD133" s="40"/>
      <c r="AE133" s="17"/>
      <c r="AG133" s="41"/>
      <c r="AL133" s="17"/>
      <c r="AM133" s="41"/>
      <c r="AP133" s="9"/>
      <c r="AQ133" s="9"/>
      <c r="AR133" s="9"/>
      <c r="AT133" s="17"/>
      <c r="AV133" s="17"/>
      <c r="AW133" s="17"/>
      <c r="AX133" s="17"/>
    </row>
    <row r="134" spans="1:50">
      <c r="A134" s="40"/>
      <c r="B134" s="17"/>
      <c r="C134" s="17"/>
      <c r="D134" s="17"/>
      <c r="E134" s="17"/>
      <c r="F134" s="17"/>
      <c r="G134" s="17"/>
      <c r="H134" s="17"/>
      <c r="I134" s="17"/>
      <c r="J134" s="17"/>
      <c r="K134" s="17"/>
      <c r="L134" s="17"/>
      <c r="M134" s="17"/>
      <c r="N134" s="17"/>
      <c r="O134" s="40"/>
      <c r="P134" s="40"/>
      <c r="Q134" s="17"/>
      <c r="R134" s="17"/>
      <c r="S134" s="9"/>
      <c r="T134" s="9"/>
      <c r="U134" s="17"/>
      <c r="V134" s="9"/>
      <c r="W134" s="9"/>
      <c r="X134" s="9"/>
      <c r="Y134" s="17"/>
      <c r="Z134" s="17"/>
      <c r="AA134" s="17"/>
      <c r="AB134" s="17"/>
      <c r="AC134" s="17"/>
      <c r="AD134" s="40"/>
      <c r="AE134" s="17"/>
      <c r="AG134" s="41"/>
      <c r="AL134" s="17"/>
      <c r="AM134" s="41"/>
      <c r="AP134" s="9"/>
      <c r="AQ134" s="9"/>
      <c r="AR134" s="9"/>
      <c r="AT134" s="17"/>
      <c r="AV134" s="17"/>
      <c r="AW134" s="17"/>
      <c r="AX134" s="17"/>
    </row>
    <row r="135" spans="1:50">
      <c r="A135" s="40"/>
      <c r="B135" s="17"/>
      <c r="C135" s="17"/>
      <c r="D135" s="17"/>
      <c r="E135" s="17"/>
      <c r="F135" s="17"/>
      <c r="G135" s="17"/>
      <c r="H135" s="17"/>
      <c r="I135" s="17"/>
      <c r="J135" s="17"/>
      <c r="K135" s="17"/>
      <c r="L135" s="17"/>
      <c r="M135" s="17"/>
      <c r="N135" s="17"/>
      <c r="O135" s="40"/>
      <c r="P135" s="40"/>
      <c r="Q135" s="17"/>
      <c r="R135" s="17"/>
      <c r="S135" s="9"/>
      <c r="T135" s="9"/>
      <c r="U135" s="17"/>
      <c r="V135" s="9"/>
      <c r="W135" s="9"/>
      <c r="X135" s="9"/>
      <c r="Y135" s="17"/>
      <c r="Z135" s="17"/>
      <c r="AA135" s="17"/>
      <c r="AB135" s="17"/>
      <c r="AC135" s="17"/>
      <c r="AD135" s="40"/>
      <c r="AE135" s="17"/>
      <c r="AG135" s="41"/>
      <c r="AL135" s="17"/>
      <c r="AM135" s="41"/>
      <c r="AP135" s="9"/>
      <c r="AQ135" s="9"/>
      <c r="AR135" s="9"/>
      <c r="AT135" s="17"/>
      <c r="AV135" s="17"/>
      <c r="AW135" s="17"/>
      <c r="AX135" s="17"/>
    </row>
    <row r="136" spans="1:50">
      <c r="A136" s="40"/>
      <c r="B136" s="17"/>
      <c r="C136" s="17"/>
      <c r="D136" s="17"/>
      <c r="E136" s="17"/>
      <c r="F136" s="17"/>
      <c r="G136" s="17"/>
      <c r="H136" s="17"/>
      <c r="I136" s="17"/>
      <c r="J136" s="17"/>
      <c r="K136" s="17"/>
      <c r="L136" s="17"/>
      <c r="M136" s="17"/>
      <c r="N136" s="17"/>
      <c r="O136" s="40"/>
      <c r="P136" s="40"/>
      <c r="Q136" s="17"/>
      <c r="R136" s="17"/>
      <c r="S136" s="9"/>
      <c r="T136" s="9"/>
      <c r="U136" s="17"/>
      <c r="V136" s="9"/>
      <c r="W136" s="9"/>
      <c r="X136" s="9"/>
      <c r="Y136" s="17"/>
      <c r="Z136" s="17"/>
      <c r="AA136" s="17"/>
      <c r="AB136" s="17"/>
      <c r="AC136" s="17"/>
      <c r="AD136" s="40"/>
      <c r="AE136" s="17"/>
      <c r="AG136" s="41"/>
      <c r="AL136" s="17"/>
      <c r="AM136" s="41"/>
      <c r="AP136" s="9"/>
      <c r="AQ136" s="9"/>
      <c r="AR136" s="9"/>
      <c r="AT136" s="17"/>
      <c r="AV136" s="17"/>
      <c r="AW136" s="17"/>
      <c r="AX136" s="17"/>
    </row>
    <row r="137" spans="1:50">
      <c r="A137" s="40"/>
      <c r="B137" s="17"/>
      <c r="C137" s="17"/>
      <c r="D137" s="17"/>
      <c r="E137" s="17"/>
      <c r="F137" s="17"/>
      <c r="G137" s="17"/>
      <c r="H137" s="17"/>
      <c r="I137" s="17"/>
      <c r="J137" s="17"/>
      <c r="K137" s="17"/>
      <c r="L137" s="17"/>
      <c r="M137" s="17"/>
      <c r="N137" s="17"/>
      <c r="O137" s="40"/>
      <c r="P137" s="40"/>
      <c r="Q137" s="17"/>
      <c r="R137" s="17"/>
      <c r="S137" s="9"/>
      <c r="T137" s="9"/>
      <c r="U137" s="17"/>
      <c r="V137" s="9"/>
      <c r="W137" s="9"/>
      <c r="X137" s="9"/>
      <c r="Y137" s="17"/>
      <c r="Z137" s="17"/>
      <c r="AA137" s="17"/>
      <c r="AB137" s="17"/>
      <c r="AC137" s="17"/>
      <c r="AD137" s="40"/>
      <c r="AE137" s="17"/>
      <c r="AG137" s="41"/>
      <c r="AL137" s="17"/>
      <c r="AM137" s="41"/>
      <c r="AP137" s="9"/>
      <c r="AQ137" s="9"/>
      <c r="AR137" s="9"/>
      <c r="AT137" s="17"/>
      <c r="AV137" s="17"/>
      <c r="AW137" s="17"/>
      <c r="AX137" s="17"/>
    </row>
    <row r="138" spans="1:50">
      <c r="A138" s="40"/>
      <c r="B138" s="17"/>
      <c r="C138" s="17"/>
      <c r="D138" s="17"/>
      <c r="E138" s="17"/>
      <c r="F138" s="17"/>
      <c r="G138" s="17"/>
      <c r="H138" s="17"/>
      <c r="I138" s="17"/>
      <c r="J138" s="17"/>
      <c r="K138" s="17"/>
      <c r="L138" s="17"/>
      <c r="M138" s="17"/>
      <c r="N138" s="17"/>
      <c r="O138" s="40"/>
      <c r="P138" s="40"/>
      <c r="Q138" s="17"/>
      <c r="R138" s="17"/>
      <c r="S138" s="9"/>
      <c r="T138" s="9"/>
      <c r="U138" s="17"/>
      <c r="V138" s="9"/>
      <c r="W138" s="9"/>
      <c r="X138" s="9"/>
      <c r="Y138" s="17"/>
      <c r="Z138" s="17"/>
      <c r="AA138" s="17"/>
      <c r="AB138" s="17"/>
      <c r="AC138" s="17"/>
      <c r="AD138" s="40"/>
      <c r="AE138" s="17"/>
      <c r="AG138" s="41"/>
      <c r="AL138" s="17"/>
      <c r="AM138" s="41"/>
      <c r="AP138" s="9"/>
      <c r="AQ138" s="9"/>
      <c r="AR138" s="9"/>
      <c r="AT138" s="17"/>
      <c r="AV138" s="17"/>
      <c r="AW138" s="17"/>
      <c r="AX138" s="17"/>
    </row>
    <row r="139" spans="1:50">
      <c r="A139" s="40"/>
      <c r="B139" s="17"/>
      <c r="C139" s="17"/>
      <c r="D139" s="17"/>
      <c r="E139" s="17"/>
      <c r="F139" s="17"/>
      <c r="G139" s="17"/>
      <c r="H139" s="17"/>
      <c r="I139" s="17"/>
      <c r="J139" s="17"/>
      <c r="K139" s="17"/>
      <c r="L139" s="17"/>
      <c r="M139" s="17"/>
      <c r="N139" s="17"/>
      <c r="O139" s="40"/>
      <c r="P139" s="40"/>
      <c r="Q139" s="17"/>
      <c r="R139" s="17"/>
      <c r="S139" s="9"/>
      <c r="T139" s="9"/>
      <c r="U139" s="17"/>
      <c r="V139" s="9"/>
      <c r="W139" s="9"/>
      <c r="X139" s="9"/>
      <c r="Y139" s="17"/>
      <c r="Z139" s="17"/>
      <c r="AA139" s="17"/>
      <c r="AB139" s="17"/>
      <c r="AC139" s="17"/>
      <c r="AD139" s="40"/>
      <c r="AE139" s="17"/>
      <c r="AG139" s="41"/>
      <c r="AL139" s="17"/>
      <c r="AM139" s="41"/>
      <c r="AP139" s="9"/>
      <c r="AQ139" s="9"/>
      <c r="AR139" s="9"/>
      <c r="AT139" s="17"/>
      <c r="AV139" s="17"/>
      <c r="AW139" s="17"/>
      <c r="AX139" s="17"/>
    </row>
    <row r="140" spans="1:50">
      <c r="A140" s="40"/>
      <c r="B140" s="17"/>
      <c r="C140" s="17"/>
      <c r="D140" s="17"/>
      <c r="E140" s="17"/>
      <c r="F140" s="17"/>
      <c r="G140" s="17"/>
      <c r="H140" s="17"/>
      <c r="I140" s="17"/>
      <c r="J140" s="17"/>
      <c r="K140" s="17"/>
      <c r="L140" s="17"/>
      <c r="M140" s="17"/>
      <c r="N140" s="17"/>
      <c r="O140" s="40"/>
      <c r="P140" s="40"/>
      <c r="Q140" s="17"/>
      <c r="R140" s="17"/>
      <c r="S140" s="9"/>
      <c r="T140" s="9"/>
      <c r="U140" s="17"/>
      <c r="V140" s="9"/>
      <c r="W140" s="9"/>
      <c r="X140" s="9"/>
      <c r="Y140" s="17"/>
      <c r="Z140" s="17"/>
      <c r="AA140" s="17"/>
      <c r="AB140" s="17"/>
      <c r="AC140" s="17"/>
      <c r="AD140" s="40"/>
      <c r="AE140" s="17"/>
      <c r="AG140" s="41"/>
      <c r="AL140" s="17"/>
      <c r="AM140" s="41"/>
      <c r="AP140" s="9"/>
      <c r="AQ140" s="9"/>
      <c r="AR140" s="9"/>
      <c r="AT140" s="17"/>
      <c r="AV140" s="17"/>
      <c r="AW140" s="17"/>
      <c r="AX140" s="17"/>
    </row>
    <row r="141" spans="1:50">
      <c r="A141" s="40"/>
      <c r="B141" s="17"/>
      <c r="C141" s="17"/>
      <c r="D141" s="17"/>
      <c r="E141" s="17"/>
      <c r="F141" s="17"/>
      <c r="G141" s="17"/>
      <c r="H141" s="17"/>
      <c r="I141" s="17"/>
      <c r="J141" s="17"/>
      <c r="K141" s="17"/>
      <c r="L141" s="17"/>
      <c r="M141" s="17"/>
      <c r="N141" s="17"/>
      <c r="O141" s="40"/>
      <c r="P141" s="40"/>
      <c r="Q141" s="17"/>
      <c r="R141" s="17"/>
      <c r="S141" s="9"/>
      <c r="T141" s="9"/>
      <c r="U141" s="17"/>
      <c r="V141" s="9"/>
      <c r="W141" s="9"/>
      <c r="X141" s="9"/>
      <c r="Y141" s="17"/>
      <c r="Z141" s="17"/>
      <c r="AA141" s="17"/>
      <c r="AB141" s="17"/>
      <c r="AC141" s="17"/>
      <c r="AD141" s="40"/>
      <c r="AE141" s="17"/>
      <c r="AG141" s="41"/>
      <c r="AL141" s="17"/>
      <c r="AM141" s="41"/>
      <c r="AP141" s="9"/>
      <c r="AQ141" s="9"/>
      <c r="AR141" s="9"/>
      <c r="AT141" s="17"/>
      <c r="AV141" s="17"/>
      <c r="AW141" s="17"/>
      <c r="AX141" s="17"/>
    </row>
    <row r="142" spans="1:50">
      <c r="A142" s="40"/>
      <c r="B142" s="17"/>
      <c r="C142" s="17"/>
      <c r="D142" s="17"/>
      <c r="E142" s="17"/>
      <c r="F142" s="17"/>
      <c r="G142" s="17"/>
      <c r="H142" s="17"/>
      <c r="I142" s="17"/>
      <c r="J142" s="17"/>
      <c r="K142" s="17"/>
      <c r="L142" s="17"/>
      <c r="M142" s="17"/>
      <c r="N142" s="17"/>
      <c r="O142" s="40"/>
      <c r="P142" s="40"/>
      <c r="Q142" s="17"/>
      <c r="R142" s="17"/>
      <c r="S142" s="9"/>
      <c r="T142" s="9"/>
      <c r="U142" s="17"/>
      <c r="V142" s="9"/>
      <c r="W142" s="9"/>
      <c r="X142" s="9"/>
      <c r="Y142" s="17"/>
      <c r="Z142" s="17"/>
      <c r="AA142" s="17"/>
      <c r="AB142" s="17"/>
      <c r="AC142" s="17"/>
      <c r="AD142" s="40"/>
      <c r="AE142" s="17"/>
      <c r="AG142" s="41"/>
      <c r="AL142" s="17"/>
      <c r="AM142" s="41"/>
      <c r="AP142" s="9"/>
      <c r="AQ142" s="9"/>
      <c r="AR142" s="9"/>
      <c r="AT142" s="17"/>
      <c r="AV142" s="17"/>
      <c r="AW142" s="17"/>
      <c r="AX142" s="17"/>
    </row>
    <row r="143" spans="1:50">
      <c r="A143" s="40"/>
      <c r="B143" s="17"/>
      <c r="C143" s="17"/>
      <c r="D143" s="17"/>
      <c r="E143" s="17"/>
      <c r="F143" s="17"/>
      <c r="G143" s="17"/>
      <c r="H143" s="17"/>
      <c r="I143" s="17"/>
      <c r="J143" s="17"/>
      <c r="K143" s="17"/>
      <c r="L143" s="17"/>
      <c r="M143" s="17"/>
      <c r="N143" s="17"/>
      <c r="O143" s="40"/>
      <c r="P143" s="40"/>
      <c r="Q143" s="17"/>
      <c r="R143" s="17"/>
      <c r="S143" s="9"/>
      <c r="T143" s="9"/>
      <c r="U143" s="17"/>
      <c r="V143" s="9"/>
      <c r="W143" s="9"/>
      <c r="X143" s="9"/>
      <c r="Y143" s="17"/>
      <c r="Z143" s="17"/>
      <c r="AA143" s="17"/>
      <c r="AB143" s="17"/>
      <c r="AC143" s="17"/>
      <c r="AD143" s="40"/>
      <c r="AE143" s="17"/>
      <c r="AG143" s="41"/>
      <c r="AL143" s="17"/>
      <c r="AM143" s="41"/>
      <c r="AP143" s="9"/>
      <c r="AQ143" s="9"/>
      <c r="AR143" s="9"/>
      <c r="AT143" s="17"/>
      <c r="AV143" s="17"/>
      <c r="AW143" s="17"/>
      <c r="AX143" s="17"/>
    </row>
    <row r="144" spans="1:50">
      <c r="A144" s="40"/>
      <c r="B144" s="17"/>
      <c r="C144" s="17"/>
      <c r="D144" s="17"/>
      <c r="E144" s="17"/>
      <c r="F144" s="17"/>
      <c r="G144" s="17"/>
      <c r="H144" s="17"/>
      <c r="I144" s="17"/>
      <c r="J144" s="17"/>
      <c r="K144" s="17"/>
      <c r="L144" s="17"/>
      <c r="M144" s="17"/>
      <c r="N144" s="17"/>
      <c r="O144" s="40"/>
      <c r="P144" s="40"/>
      <c r="Q144" s="17"/>
      <c r="R144" s="17"/>
      <c r="S144" s="9"/>
      <c r="T144" s="9"/>
      <c r="U144" s="17"/>
      <c r="V144" s="9"/>
      <c r="W144" s="9"/>
      <c r="X144" s="9"/>
      <c r="Y144" s="17"/>
      <c r="Z144" s="17"/>
      <c r="AA144" s="17"/>
      <c r="AB144" s="17"/>
      <c r="AC144" s="17"/>
      <c r="AD144" s="40"/>
      <c r="AE144" s="17"/>
      <c r="AG144" s="41"/>
      <c r="AL144" s="17"/>
      <c r="AM144" s="41"/>
      <c r="AP144" s="9"/>
      <c r="AQ144" s="9"/>
      <c r="AR144" s="9"/>
      <c r="AT144" s="17"/>
      <c r="AV144" s="17"/>
      <c r="AW144" s="17"/>
      <c r="AX144" s="17"/>
    </row>
    <row r="145" spans="1:50">
      <c r="A145" s="40"/>
      <c r="B145" s="17"/>
      <c r="C145" s="17"/>
      <c r="D145" s="17"/>
      <c r="E145" s="17"/>
      <c r="F145" s="17"/>
      <c r="G145" s="17"/>
      <c r="H145" s="17"/>
      <c r="I145" s="17"/>
      <c r="J145" s="17"/>
      <c r="K145" s="17"/>
      <c r="L145" s="17"/>
      <c r="M145" s="17"/>
      <c r="N145" s="17"/>
      <c r="O145" s="40"/>
      <c r="P145" s="40"/>
      <c r="Q145" s="17"/>
      <c r="R145" s="17"/>
      <c r="S145" s="9"/>
      <c r="T145" s="9"/>
      <c r="U145" s="17"/>
      <c r="V145" s="9"/>
      <c r="W145" s="9"/>
      <c r="X145" s="9"/>
      <c r="Y145" s="17"/>
      <c r="Z145" s="17"/>
      <c r="AA145" s="17"/>
      <c r="AB145" s="17"/>
      <c r="AC145" s="17"/>
      <c r="AD145" s="40"/>
      <c r="AE145" s="17"/>
      <c r="AG145" s="41"/>
      <c r="AL145" s="17"/>
      <c r="AM145" s="41"/>
      <c r="AP145" s="9"/>
      <c r="AQ145" s="9"/>
      <c r="AR145" s="9"/>
      <c r="AT145" s="17"/>
      <c r="AV145" s="17"/>
      <c r="AW145" s="17"/>
      <c r="AX145" s="17"/>
    </row>
    <row r="146" spans="1:50">
      <c r="A146" s="40"/>
      <c r="B146" s="17"/>
      <c r="C146" s="17"/>
      <c r="D146" s="17"/>
      <c r="E146" s="17"/>
      <c r="F146" s="17"/>
      <c r="G146" s="17"/>
      <c r="H146" s="17"/>
      <c r="I146" s="17"/>
      <c r="J146" s="17"/>
      <c r="K146" s="17"/>
      <c r="L146" s="17"/>
      <c r="M146" s="17"/>
      <c r="N146" s="17"/>
      <c r="O146" s="40"/>
      <c r="P146" s="40"/>
      <c r="Q146" s="17"/>
      <c r="R146" s="17"/>
      <c r="S146" s="9"/>
      <c r="T146" s="9"/>
      <c r="U146" s="17"/>
      <c r="V146" s="9"/>
      <c r="W146" s="9"/>
      <c r="X146" s="9"/>
      <c r="Y146" s="17"/>
      <c r="Z146" s="17"/>
      <c r="AA146" s="17"/>
      <c r="AB146" s="17"/>
      <c r="AC146" s="17"/>
      <c r="AD146" s="40"/>
      <c r="AE146" s="17"/>
      <c r="AG146" s="41"/>
      <c r="AL146" s="17"/>
      <c r="AM146" s="41"/>
      <c r="AP146" s="9"/>
      <c r="AQ146" s="9"/>
      <c r="AR146" s="9"/>
      <c r="AT146" s="17"/>
      <c r="AV146" s="17"/>
      <c r="AW146" s="17"/>
      <c r="AX146" s="17"/>
    </row>
    <row r="147" spans="1:50">
      <c r="A147" s="40"/>
      <c r="B147" s="17"/>
      <c r="C147" s="17"/>
      <c r="D147" s="17"/>
      <c r="E147" s="17"/>
      <c r="F147" s="17"/>
      <c r="G147" s="17"/>
      <c r="H147" s="17"/>
      <c r="I147" s="17"/>
      <c r="J147" s="17"/>
      <c r="K147" s="17"/>
      <c r="L147" s="17"/>
      <c r="M147" s="17"/>
      <c r="N147" s="17"/>
      <c r="O147" s="40"/>
      <c r="P147" s="40"/>
      <c r="Q147" s="17"/>
      <c r="R147" s="17"/>
      <c r="S147" s="9"/>
      <c r="T147" s="9"/>
      <c r="U147" s="17"/>
      <c r="V147" s="9"/>
      <c r="W147" s="9"/>
      <c r="X147" s="9"/>
      <c r="Y147" s="17"/>
      <c r="Z147" s="17"/>
      <c r="AA147" s="17"/>
      <c r="AB147" s="17"/>
      <c r="AC147" s="17"/>
      <c r="AD147" s="40"/>
      <c r="AE147" s="17"/>
      <c r="AG147" s="41"/>
      <c r="AL147" s="17"/>
      <c r="AM147" s="41"/>
      <c r="AP147" s="9"/>
      <c r="AQ147" s="9"/>
      <c r="AR147" s="9"/>
      <c r="AT147" s="17"/>
      <c r="AV147" s="17"/>
      <c r="AW147" s="17"/>
      <c r="AX147" s="17"/>
    </row>
    <row r="148" spans="1:50">
      <c r="A148" s="40"/>
      <c r="B148" s="17"/>
      <c r="C148" s="17"/>
      <c r="D148" s="17"/>
      <c r="E148" s="17"/>
      <c r="F148" s="17"/>
      <c r="G148" s="17"/>
      <c r="H148" s="17"/>
      <c r="I148" s="17"/>
      <c r="J148" s="17"/>
      <c r="K148" s="17"/>
      <c r="L148" s="17"/>
      <c r="M148" s="17"/>
      <c r="N148" s="17"/>
      <c r="O148" s="40"/>
      <c r="P148" s="40"/>
      <c r="Q148" s="17"/>
      <c r="R148" s="17"/>
      <c r="S148" s="9"/>
      <c r="T148" s="9"/>
      <c r="U148" s="17"/>
      <c r="V148" s="9"/>
      <c r="W148" s="9"/>
      <c r="X148" s="9"/>
      <c r="Y148" s="17"/>
      <c r="Z148" s="17"/>
      <c r="AA148" s="17"/>
      <c r="AB148" s="17"/>
      <c r="AC148" s="17"/>
      <c r="AD148" s="40"/>
      <c r="AE148" s="17"/>
      <c r="AG148" s="41"/>
      <c r="AL148" s="17"/>
      <c r="AM148" s="41"/>
      <c r="AP148" s="9"/>
      <c r="AQ148" s="9"/>
      <c r="AR148" s="9"/>
      <c r="AT148" s="17"/>
      <c r="AV148" s="17"/>
      <c r="AW148" s="17"/>
      <c r="AX148" s="17"/>
    </row>
    <row r="149" spans="1:50">
      <c r="A149" s="40"/>
      <c r="B149" s="17"/>
      <c r="C149" s="17"/>
      <c r="D149" s="17"/>
      <c r="E149" s="17"/>
      <c r="F149" s="17"/>
      <c r="G149" s="17"/>
      <c r="H149" s="17"/>
      <c r="I149" s="17"/>
      <c r="J149" s="17"/>
      <c r="K149" s="17"/>
      <c r="L149" s="17"/>
      <c r="M149" s="17"/>
      <c r="N149" s="17"/>
      <c r="O149" s="40"/>
      <c r="P149" s="40"/>
      <c r="Q149" s="17"/>
      <c r="R149" s="17"/>
      <c r="S149" s="9"/>
      <c r="T149" s="9"/>
      <c r="U149" s="17"/>
      <c r="V149" s="9"/>
      <c r="W149" s="9"/>
      <c r="X149" s="9"/>
      <c r="Y149" s="17"/>
      <c r="Z149" s="17"/>
      <c r="AA149" s="17"/>
      <c r="AB149" s="17"/>
      <c r="AC149" s="17"/>
      <c r="AD149" s="40"/>
      <c r="AE149" s="17"/>
      <c r="AG149" s="41"/>
      <c r="AL149" s="17"/>
      <c r="AM149" s="41"/>
      <c r="AP149" s="9"/>
      <c r="AQ149" s="9"/>
      <c r="AR149" s="9"/>
      <c r="AT149" s="17"/>
      <c r="AV149" s="17"/>
      <c r="AW149" s="17"/>
      <c r="AX149" s="17"/>
    </row>
    <row r="150" spans="1:50">
      <c r="A150" s="40"/>
      <c r="B150" s="17"/>
      <c r="C150" s="17"/>
      <c r="D150" s="17"/>
      <c r="E150" s="17"/>
      <c r="F150" s="17"/>
      <c r="G150" s="17"/>
      <c r="H150" s="17"/>
      <c r="I150" s="17"/>
      <c r="J150" s="17"/>
      <c r="K150" s="17"/>
      <c r="L150" s="17"/>
      <c r="M150" s="17"/>
      <c r="N150" s="17"/>
      <c r="O150" s="40"/>
      <c r="P150" s="40"/>
      <c r="Q150" s="17"/>
      <c r="R150" s="17"/>
      <c r="S150" s="9"/>
      <c r="T150" s="9"/>
      <c r="U150" s="17"/>
      <c r="V150" s="9"/>
      <c r="W150" s="9"/>
      <c r="X150" s="9"/>
      <c r="Y150" s="17"/>
      <c r="Z150" s="17"/>
      <c r="AA150" s="17"/>
      <c r="AB150" s="17"/>
      <c r="AC150" s="17"/>
      <c r="AD150" s="40"/>
      <c r="AE150" s="17"/>
      <c r="AG150" s="41"/>
      <c r="AL150" s="17"/>
      <c r="AM150" s="41"/>
      <c r="AP150" s="9"/>
      <c r="AQ150" s="9"/>
      <c r="AR150" s="9"/>
      <c r="AT150" s="17"/>
      <c r="AV150" s="17"/>
      <c r="AW150" s="17"/>
      <c r="AX150" s="17"/>
    </row>
    <row r="151" spans="1:50">
      <c r="A151" s="40"/>
      <c r="B151" s="17"/>
      <c r="C151" s="17"/>
      <c r="D151" s="17"/>
      <c r="E151" s="17"/>
      <c r="F151" s="17"/>
      <c r="G151" s="17"/>
      <c r="H151" s="17"/>
      <c r="I151" s="17"/>
      <c r="J151" s="17"/>
      <c r="K151" s="17"/>
      <c r="L151" s="17"/>
      <c r="M151" s="17"/>
      <c r="N151" s="17"/>
      <c r="O151" s="40"/>
      <c r="P151" s="40"/>
      <c r="Q151" s="17"/>
      <c r="R151" s="17"/>
      <c r="S151" s="9"/>
      <c r="T151" s="9"/>
      <c r="U151" s="17"/>
      <c r="V151" s="9"/>
      <c r="W151" s="9"/>
      <c r="X151" s="9"/>
      <c r="Y151" s="17"/>
      <c r="Z151" s="17"/>
      <c r="AA151" s="17"/>
      <c r="AB151" s="17"/>
      <c r="AC151" s="17"/>
      <c r="AD151" s="40"/>
      <c r="AE151" s="17"/>
      <c r="AG151" s="41"/>
      <c r="AL151" s="17"/>
      <c r="AM151" s="41"/>
      <c r="AP151" s="9"/>
      <c r="AQ151" s="9"/>
      <c r="AR151" s="9"/>
      <c r="AT151" s="17"/>
      <c r="AV151" s="17"/>
      <c r="AW151" s="17"/>
      <c r="AX151" s="17"/>
    </row>
    <row r="152" spans="1:50">
      <c r="A152" s="40"/>
      <c r="B152" s="17"/>
      <c r="C152" s="17"/>
      <c r="D152" s="17"/>
      <c r="E152" s="17"/>
      <c r="F152" s="17"/>
      <c r="G152" s="17"/>
      <c r="H152" s="17"/>
      <c r="I152" s="17"/>
      <c r="J152" s="17"/>
      <c r="K152" s="17"/>
      <c r="L152" s="17"/>
      <c r="M152" s="17"/>
      <c r="N152" s="17"/>
      <c r="O152" s="40"/>
      <c r="P152" s="40"/>
      <c r="Q152" s="17"/>
      <c r="R152" s="17"/>
      <c r="S152" s="9"/>
      <c r="T152" s="9"/>
      <c r="U152" s="17"/>
      <c r="V152" s="9"/>
      <c r="W152" s="9"/>
      <c r="X152" s="9"/>
      <c r="Y152" s="17"/>
      <c r="Z152" s="17"/>
      <c r="AA152" s="17"/>
      <c r="AB152" s="17"/>
      <c r="AC152" s="17"/>
      <c r="AD152" s="40"/>
      <c r="AE152" s="17"/>
      <c r="AG152" s="41"/>
      <c r="AL152" s="17"/>
      <c r="AM152" s="41"/>
      <c r="AP152" s="9"/>
      <c r="AQ152" s="9"/>
      <c r="AR152" s="9"/>
      <c r="AT152" s="17"/>
      <c r="AV152" s="17"/>
      <c r="AW152" s="17"/>
      <c r="AX152" s="17"/>
    </row>
    <row r="153" spans="1:50">
      <c r="A153" s="40"/>
      <c r="B153" s="17"/>
      <c r="C153" s="17"/>
      <c r="D153" s="17"/>
      <c r="E153" s="17"/>
      <c r="F153" s="17"/>
      <c r="G153" s="17"/>
      <c r="H153" s="17"/>
      <c r="I153" s="17"/>
      <c r="J153" s="17"/>
      <c r="K153" s="17"/>
      <c r="L153" s="17"/>
      <c r="M153" s="17"/>
      <c r="N153" s="17"/>
      <c r="O153" s="40"/>
      <c r="P153" s="40"/>
      <c r="Q153" s="17"/>
      <c r="R153" s="17"/>
      <c r="S153" s="9"/>
      <c r="T153" s="9"/>
      <c r="U153" s="17"/>
      <c r="V153" s="9"/>
      <c r="W153" s="9"/>
      <c r="X153" s="9"/>
      <c r="Y153" s="17"/>
      <c r="Z153" s="17"/>
      <c r="AA153" s="17"/>
      <c r="AB153" s="17"/>
      <c r="AC153" s="17"/>
      <c r="AD153" s="40"/>
      <c r="AE153" s="17"/>
      <c r="AG153" s="41"/>
      <c r="AL153" s="17"/>
      <c r="AM153" s="41"/>
      <c r="AP153" s="9"/>
      <c r="AQ153" s="9"/>
      <c r="AR153" s="9"/>
      <c r="AT153" s="17"/>
      <c r="AV153" s="17"/>
      <c r="AW153" s="17"/>
      <c r="AX153" s="17"/>
    </row>
    <row r="154" spans="1:50">
      <c r="A154" s="40"/>
      <c r="B154" s="17"/>
      <c r="C154" s="17"/>
      <c r="D154" s="17"/>
      <c r="E154" s="17"/>
      <c r="F154" s="17"/>
      <c r="G154" s="17"/>
      <c r="H154" s="17"/>
      <c r="I154" s="17"/>
      <c r="J154" s="17"/>
      <c r="K154" s="17"/>
      <c r="L154" s="17"/>
      <c r="M154" s="17"/>
      <c r="N154" s="17"/>
      <c r="O154" s="40"/>
      <c r="P154" s="40"/>
      <c r="Q154" s="17"/>
      <c r="R154" s="17"/>
      <c r="S154" s="9"/>
      <c r="T154" s="9"/>
      <c r="U154" s="17"/>
      <c r="V154" s="9"/>
      <c r="W154" s="9"/>
      <c r="X154" s="9"/>
      <c r="Y154" s="17"/>
      <c r="Z154" s="17"/>
      <c r="AA154" s="17"/>
      <c r="AB154" s="17"/>
      <c r="AC154" s="17"/>
      <c r="AD154" s="40"/>
      <c r="AE154" s="17"/>
      <c r="AG154" s="41"/>
      <c r="AL154" s="17"/>
      <c r="AM154" s="41"/>
      <c r="AP154" s="9"/>
      <c r="AQ154" s="9"/>
      <c r="AR154" s="9"/>
      <c r="AT154" s="17"/>
      <c r="AV154" s="17"/>
      <c r="AW154" s="17"/>
      <c r="AX154" s="17"/>
    </row>
    <row r="155" spans="1:50">
      <c r="A155" s="40"/>
      <c r="B155" s="17"/>
      <c r="C155" s="17"/>
      <c r="D155" s="17"/>
      <c r="E155" s="17"/>
      <c r="F155" s="17"/>
      <c r="G155" s="17"/>
      <c r="H155" s="17"/>
      <c r="I155" s="17"/>
      <c r="J155" s="17"/>
      <c r="K155" s="17"/>
      <c r="L155" s="17"/>
      <c r="M155" s="17"/>
      <c r="N155" s="17"/>
      <c r="O155" s="40"/>
      <c r="P155" s="40"/>
      <c r="Q155" s="17"/>
      <c r="R155" s="17"/>
      <c r="S155" s="9"/>
      <c r="T155" s="9"/>
      <c r="U155" s="17"/>
      <c r="V155" s="9"/>
      <c r="W155" s="9"/>
      <c r="X155" s="9"/>
      <c r="Y155" s="17"/>
      <c r="Z155" s="17"/>
      <c r="AA155" s="17"/>
      <c r="AB155" s="17"/>
      <c r="AC155" s="17"/>
      <c r="AD155" s="40"/>
      <c r="AE155" s="17"/>
      <c r="AG155" s="41"/>
      <c r="AL155" s="17"/>
      <c r="AM155" s="41"/>
      <c r="AP155" s="9"/>
      <c r="AQ155" s="9"/>
      <c r="AR155" s="9"/>
      <c r="AT155" s="17"/>
      <c r="AV155" s="17"/>
      <c r="AW155" s="17"/>
      <c r="AX155" s="17"/>
    </row>
    <row r="156" spans="1:50">
      <c r="A156" s="40"/>
      <c r="B156" s="17"/>
      <c r="C156" s="17"/>
      <c r="D156" s="17"/>
      <c r="E156" s="17"/>
      <c r="F156" s="17"/>
      <c r="G156" s="17"/>
      <c r="H156" s="17"/>
      <c r="I156" s="17"/>
      <c r="J156" s="17"/>
      <c r="K156" s="17"/>
      <c r="L156" s="17"/>
      <c r="M156" s="17"/>
      <c r="N156" s="17"/>
      <c r="O156" s="40"/>
      <c r="P156" s="40"/>
      <c r="Q156" s="17"/>
      <c r="R156" s="17"/>
      <c r="S156" s="9"/>
      <c r="T156" s="9"/>
      <c r="U156" s="17"/>
      <c r="V156" s="9"/>
      <c r="W156" s="9"/>
      <c r="X156" s="9"/>
      <c r="Y156" s="17"/>
      <c r="Z156" s="17"/>
      <c r="AA156" s="17"/>
      <c r="AB156" s="17"/>
      <c r="AC156" s="17"/>
      <c r="AD156" s="40"/>
      <c r="AE156" s="17"/>
      <c r="AG156" s="41"/>
      <c r="AL156" s="17"/>
      <c r="AM156" s="41"/>
      <c r="AP156" s="9"/>
      <c r="AQ156" s="9"/>
      <c r="AR156" s="9"/>
      <c r="AT156" s="17"/>
      <c r="AV156" s="17"/>
      <c r="AW156" s="17"/>
      <c r="AX156" s="17"/>
    </row>
    <row r="157" spans="1:50">
      <c r="A157" s="40"/>
      <c r="B157" s="17"/>
      <c r="C157" s="17"/>
      <c r="D157" s="17"/>
      <c r="E157" s="17"/>
      <c r="F157" s="17"/>
      <c r="G157" s="17"/>
      <c r="H157" s="17"/>
      <c r="I157" s="17"/>
      <c r="J157" s="17"/>
      <c r="K157" s="17"/>
      <c r="L157" s="17"/>
      <c r="M157" s="17"/>
      <c r="N157" s="17"/>
      <c r="O157" s="40"/>
      <c r="P157" s="40"/>
      <c r="Q157" s="17"/>
      <c r="R157" s="17"/>
      <c r="S157" s="9"/>
      <c r="T157" s="9"/>
      <c r="U157" s="17"/>
      <c r="V157" s="9"/>
      <c r="W157" s="9"/>
      <c r="X157" s="9"/>
      <c r="Y157" s="17"/>
      <c r="Z157" s="17"/>
      <c r="AA157" s="17"/>
      <c r="AB157" s="17"/>
      <c r="AC157" s="17"/>
      <c r="AD157" s="40"/>
      <c r="AE157" s="17"/>
      <c r="AG157" s="41"/>
      <c r="AL157" s="17"/>
      <c r="AM157" s="41"/>
      <c r="AP157" s="9"/>
      <c r="AQ157" s="9"/>
      <c r="AR157" s="9"/>
      <c r="AT157" s="17"/>
      <c r="AV157" s="17"/>
      <c r="AW157" s="17"/>
      <c r="AX157" s="17"/>
    </row>
    <row r="158" spans="1:50">
      <c r="A158" s="40"/>
      <c r="B158" s="17"/>
      <c r="C158" s="17"/>
      <c r="D158" s="17"/>
      <c r="E158" s="17"/>
      <c r="F158" s="17"/>
      <c r="G158" s="17"/>
      <c r="H158" s="17"/>
      <c r="I158" s="17"/>
      <c r="J158" s="17"/>
      <c r="K158" s="17"/>
      <c r="L158" s="17"/>
      <c r="M158" s="17"/>
      <c r="N158" s="17"/>
      <c r="O158" s="40"/>
      <c r="P158" s="40"/>
      <c r="Q158" s="17"/>
      <c r="R158" s="17"/>
      <c r="S158" s="9"/>
      <c r="T158" s="9"/>
      <c r="U158" s="17"/>
      <c r="V158" s="9"/>
      <c r="W158" s="9"/>
      <c r="X158" s="9"/>
      <c r="Y158" s="17"/>
      <c r="Z158" s="17"/>
      <c r="AA158" s="17"/>
      <c r="AB158" s="17"/>
      <c r="AC158" s="17"/>
      <c r="AD158" s="40"/>
      <c r="AE158" s="17"/>
      <c r="AG158" s="41"/>
      <c r="AL158" s="17"/>
      <c r="AM158" s="41"/>
      <c r="AP158" s="9"/>
      <c r="AQ158" s="9"/>
      <c r="AR158" s="9"/>
      <c r="AT158" s="17"/>
      <c r="AV158" s="17"/>
      <c r="AW158" s="17"/>
      <c r="AX158" s="17"/>
    </row>
    <row r="159" spans="1:50">
      <c r="A159" s="40"/>
      <c r="B159" s="17"/>
      <c r="C159" s="17"/>
      <c r="D159" s="17"/>
      <c r="E159" s="17"/>
      <c r="F159" s="17"/>
      <c r="G159" s="17"/>
      <c r="H159" s="17"/>
      <c r="I159" s="17"/>
      <c r="J159" s="17"/>
      <c r="K159" s="17"/>
      <c r="L159" s="17"/>
      <c r="M159" s="17"/>
      <c r="N159" s="17"/>
      <c r="O159" s="40"/>
      <c r="P159" s="40"/>
      <c r="Q159" s="17"/>
      <c r="R159" s="17"/>
      <c r="S159" s="9"/>
      <c r="T159" s="9"/>
      <c r="U159" s="17"/>
      <c r="V159" s="9"/>
      <c r="W159" s="9"/>
      <c r="X159" s="9"/>
      <c r="Y159" s="17"/>
      <c r="Z159" s="17"/>
      <c r="AA159" s="17"/>
      <c r="AB159" s="17"/>
      <c r="AC159" s="17"/>
      <c r="AD159" s="40"/>
      <c r="AE159" s="17"/>
      <c r="AG159" s="41"/>
      <c r="AL159" s="17"/>
      <c r="AM159" s="41"/>
      <c r="AP159" s="9"/>
      <c r="AQ159" s="9"/>
      <c r="AR159" s="9"/>
      <c r="AT159" s="17"/>
      <c r="AV159" s="17"/>
      <c r="AW159" s="17"/>
      <c r="AX159" s="17"/>
    </row>
    <row r="160" spans="1:50">
      <c r="A160" s="40"/>
      <c r="B160" s="17"/>
      <c r="C160" s="17"/>
      <c r="D160" s="17"/>
      <c r="E160" s="17"/>
      <c r="F160" s="17"/>
      <c r="G160" s="17"/>
      <c r="H160" s="17"/>
      <c r="I160" s="17"/>
      <c r="J160" s="17"/>
      <c r="K160" s="17"/>
      <c r="L160" s="17"/>
      <c r="M160" s="17"/>
      <c r="N160" s="17"/>
      <c r="O160" s="40"/>
      <c r="P160" s="40"/>
      <c r="Q160" s="17"/>
      <c r="R160" s="17"/>
      <c r="S160" s="9"/>
      <c r="T160" s="9"/>
      <c r="U160" s="17"/>
      <c r="V160" s="9"/>
      <c r="W160" s="9"/>
      <c r="X160" s="9"/>
      <c r="Y160" s="17"/>
      <c r="Z160" s="17"/>
      <c r="AA160" s="17"/>
      <c r="AB160" s="17"/>
      <c r="AC160" s="17"/>
      <c r="AD160" s="40"/>
      <c r="AE160" s="17"/>
      <c r="AG160" s="41"/>
      <c r="AL160" s="17"/>
      <c r="AM160" s="41"/>
      <c r="AP160" s="9"/>
      <c r="AQ160" s="9"/>
      <c r="AR160" s="9"/>
      <c r="AT160" s="17"/>
      <c r="AV160" s="17"/>
      <c r="AW160" s="17"/>
      <c r="AX160" s="17"/>
    </row>
    <row r="161" spans="1:50">
      <c r="A161" s="40"/>
      <c r="B161" s="17"/>
      <c r="C161" s="17"/>
      <c r="D161" s="17"/>
      <c r="E161" s="17"/>
      <c r="F161" s="17"/>
      <c r="G161" s="17"/>
      <c r="H161" s="17"/>
      <c r="I161" s="17"/>
      <c r="J161" s="17"/>
      <c r="K161" s="17"/>
      <c r="L161" s="17"/>
      <c r="M161" s="17"/>
      <c r="N161" s="17"/>
      <c r="O161" s="40"/>
      <c r="P161" s="40"/>
      <c r="Q161" s="17"/>
      <c r="R161" s="17"/>
      <c r="S161" s="9"/>
      <c r="T161" s="9"/>
      <c r="U161" s="17"/>
      <c r="V161" s="9"/>
      <c r="W161" s="9"/>
      <c r="X161" s="9"/>
      <c r="Y161" s="17"/>
      <c r="Z161" s="17"/>
      <c r="AA161" s="17"/>
      <c r="AB161" s="17"/>
      <c r="AC161" s="17"/>
      <c r="AD161" s="40"/>
      <c r="AE161" s="17"/>
      <c r="AG161" s="41"/>
      <c r="AL161" s="17"/>
      <c r="AM161" s="41"/>
      <c r="AP161" s="9"/>
      <c r="AQ161" s="9"/>
      <c r="AR161" s="9"/>
      <c r="AT161" s="17"/>
      <c r="AV161" s="17"/>
      <c r="AW161" s="17"/>
      <c r="AX161" s="17"/>
    </row>
    <row r="162" spans="1:50">
      <c r="A162" s="40"/>
      <c r="B162" s="17"/>
      <c r="C162" s="17"/>
      <c r="D162" s="17"/>
      <c r="E162" s="17"/>
      <c r="F162" s="17"/>
      <c r="G162" s="17"/>
      <c r="H162" s="17"/>
      <c r="I162" s="17"/>
      <c r="J162" s="17"/>
      <c r="K162" s="17"/>
      <c r="L162" s="17"/>
      <c r="M162" s="17"/>
      <c r="N162" s="17"/>
      <c r="O162" s="40"/>
      <c r="P162" s="40"/>
      <c r="Q162" s="17"/>
      <c r="R162" s="17"/>
      <c r="S162" s="9"/>
      <c r="T162" s="9"/>
      <c r="U162" s="17"/>
      <c r="V162" s="9"/>
      <c r="W162" s="9"/>
      <c r="X162" s="9"/>
      <c r="Y162" s="17"/>
      <c r="Z162" s="17"/>
      <c r="AA162" s="17"/>
      <c r="AB162" s="17"/>
      <c r="AC162" s="17"/>
      <c r="AD162" s="40"/>
      <c r="AE162" s="17"/>
      <c r="AG162" s="41"/>
      <c r="AL162" s="17"/>
      <c r="AM162" s="41"/>
      <c r="AP162" s="9"/>
      <c r="AQ162" s="9"/>
      <c r="AR162" s="9"/>
      <c r="AT162" s="17"/>
      <c r="AV162" s="17"/>
      <c r="AW162" s="17"/>
      <c r="AX162" s="17"/>
    </row>
    <row r="163" spans="1:50">
      <c r="A163" s="40"/>
      <c r="B163" s="17"/>
      <c r="C163" s="17"/>
      <c r="D163" s="17"/>
      <c r="E163" s="17"/>
      <c r="F163" s="17"/>
      <c r="G163" s="17"/>
      <c r="H163" s="17"/>
      <c r="I163" s="17"/>
      <c r="J163" s="17"/>
      <c r="K163" s="17"/>
      <c r="L163" s="17"/>
      <c r="M163" s="17"/>
      <c r="N163" s="17"/>
      <c r="O163" s="40"/>
      <c r="P163" s="40"/>
      <c r="Q163" s="17"/>
      <c r="R163" s="17"/>
      <c r="S163" s="9"/>
      <c r="T163" s="9"/>
      <c r="U163" s="17"/>
      <c r="V163" s="9"/>
      <c r="W163" s="9"/>
      <c r="X163" s="9"/>
      <c r="Y163" s="17"/>
      <c r="Z163" s="17"/>
      <c r="AA163" s="17"/>
      <c r="AB163" s="17"/>
      <c r="AC163" s="17"/>
      <c r="AD163" s="40"/>
      <c r="AE163" s="17"/>
      <c r="AG163" s="41"/>
      <c r="AL163" s="17"/>
      <c r="AM163" s="41"/>
      <c r="AP163" s="9"/>
      <c r="AQ163" s="9"/>
      <c r="AR163" s="9"/>
      <c r="AT163" s="17"/>
      <c r="AV163" s="17"/>
      <c r="AW163" s="17"/>
      <c r="AX163" s="17"/>
    </row>
    <row r="164" spans="1:50">
      <c r="A164" s="40"/>
      <c r="B164" s="17"/>
      <c r="C164" s="17"/>
      <c r="D164" s="17"/>
      <c r="E164" s="17"/>
      <c r="F164" s="17"/>
      <c r="G164" s="17"/>
      <c r="H164" s="17"/>
      <c r="I164" s="17"/>
      <c r="J164" s="17"/>
      <c r="K164" s="17"/>
      <c r="L164" s="17"/>
      <c r="M164" s="17"/>
      <c r="N164" s="17"/>
      <c r="O164" s="40"/>
      <c r="P164" s="40"/>
      <c r="Q164" s="17"/>
      <c r="R164" s="17"/>
      <c r="S164" s="9"/>
      <c r="T164" s="9"/>
      <c r="U164" s="17"/>
      <c r="V164" s="9"/>
      <c r="W164" s="9"/>
      <c r="X164" s="9"/>
      <c r="Y164" s="17"/>
      <c r="Z164" s="17"/>
      <c r="AA164" s="17"/>
      <c r="AB164" s="17"/>
      <c r="AC164" s="17"/>
      <c r="AD164" s="40"/>
      <c r="AE164" s="17"/>
      <c r="AG164" s="41"/>
      <c r="AL164" s="17"/>
      <c r="AM164" s="41"/>
      <c r="AP164" s="9"/>
      <c r="AQ164" s="9"/>
      <c r="AR164" s="9"/>
      <c r="AT164" s="17"/>
      <c r="AV164" s="17"/>
      <c r="AW164" s="17"/>
      <c r="AX164" s="17"/>
    </row>
    <row r="165" spans="1:50">
      <c r="A165" s="40"/>
      <c r="B165" s="17"/>
      <c r="C165" s="17"/>
      <c r="D165" s="17"/>
      <c r="E165" s="17"/>
      <c r="F165" s="17"/>
      <c r="G165" s="17"/>
      <c r="H165" s="17"/>
      <c r="I165" s="17"/>
      <c r="J165" s="17"/>
      <c r="K165" s="17"/>
      <c r="L165" s="17"/>
      <c r="M165" s="17"/>
      <c r="N165" s="17"/>
      <c r="O165" s="40"/>
      <c r="P165" s="40"/>
      <c r="Q165" s="17"/>
      <c r="R165" s="17"/>
      <c r="S165" s="9"/>
      <c r="T165" s="9"/>
      <c r="U165" s="17"/>
      <c r="V165" s="9"/>
      <c r="W165" s="9"/>
      <c r="X165" s="9"/>
      <c r="Y165" s="17"/>
      <c r="Z165" s="17"/>
      <c r="AA165" s="17"/>
      <c r="AB165" s="17"/>
      <c r="AC165" s="17"/>
      <c r="AD165" s="40"/>
      <c r="AE165" s="17"/>
      <c r="AG165" s="41"/>
      <c r="AL165" s="17"/>
      <c r="AM165" s="41"/>
      <c r="AP165" s="9"/>
      <c r="AQ165" s="9"/>
      <c r="AR165" s="9"/>
      <c r="AT165" s="17"/>
      <c r="AV165" s="17"/>
      <c r="AW165" s="17"/>
      <c r="AX165" s="17"/>
    </row>
    <row r="166" spans="1:50">
      <c r="A166" s="40"/>
      <c r="B166" s="17"/>
      <c r="C166" s="17"/>
      <c r="D166" s="17"/>
      <c r="E166" s="17"/>
      <c r="F166" s="17"/>
      <c r="G166" s="17"/>
      <c r="H166" s="17"/>
      <c r="I166" s="17"/>
      <c r="J166" s="17"/>
      <c r="K166" s="17"/>
      <c r="L166" s="17"/>
      <c r="M166" s="17"/>
      <c r="N166" s="17"/>
      <c r="O166" s="40"/>
      <c r="P166" s="40"/>
      <c r="Q166" s="17"/>
      <c r="R166" s="17"/>
      <c r="S166" s="9"/>
      <c r="T166" s="9"/>
      <c r="U166" s="17"/>
      <c r="V166" s="9"/>
      <c r="W166" s="9"/>
      <c r="X166" s="9"/>
      <c r="Y166" s="17"/>
      <c r="Z166" s="17"/>
      <c r="AA166" s="17"/>
      <c r="AB166" s="17"/>
      <c r="AC166" s="17"/>
      <c r="AD166" s="40"/>
      <c r="AE166" s="17"/>
      <c r="AG166" s="41"/>
      <c r="AL166" s="17"/>
      <c r="AM166" s="41"/>
      <c r="AP166" s="9"/>
      <c r="AQ166" s="9"/>
      <c r="AR166" s="9"/>
      <c r="AT166" s="17"/>
      <c r="AV166" s="17"/>
      <c r="AW166" s="17"/>
      <c r="AX166" s="17"/>
    </row>
    <row r="167" spans="1:50">
      <c r="A167" s="40"/>
      <c r="B167" s="17"/>
      <c r="C167" s="17"/>
      <c r="D167" s="17"/>
      <c r="E167" s="17"/>
      <c r="F167" s="17"/>
      <c r="G167" s="17"/>
      <c r="H167" s="17"/>
      <c r="I167" s="17"/>
      <c r="J167" s="17"/>
      <c r="K167" s="17"/>
      <c r="L167" s="17"/>
      <c r="M167" s="17"/>
      <c r="N167" s="17"/>
      <c r="O167" s="40"/>
      <c r="P167" s="40"/>
      <c r="Q167" s="17"/>
      <c r="R167" s="17"/>
      <c r="S167" s="9"/>
      <c r="T167" s="9"/>
      <c r="U167" s="17"/>
      <c r="V167" s="9"/>
      <c r="W167" s="9"/>
      <c r="X167" s="9"/>
      <c r="Y167" s="17"/>
      <c r="Z167" s="17"/>
      <c r="AA167" s="17"/>
      <c r="AB167" s="17"/>
      <c r="AC167" s="17"/>
      <c r="AD167" s="40"/>
      <c r="AE167" s="17"/>
      <c r="AG167" s="41"/>
      <c r="AL167" s="17"/>
      <c r="AM167" s="41"/>
      <c r="AP167" s="9"/>
      <c r="AQ167" s="9"/>
      <c r="AR167" s="9"/>
      <c r="AT167" s="17"/>
      <c r="AV167" s="17"/>
      <c r="AW167" s="17"/>
      <c r="AX167" s="17"/>
    </row>
    <row r="168" spans="1:50">
      <c r="A168" s="40"/>
      <c r="B168" s="17"/>
      <c r="C168" s="17"/>
      <c r="D168" s="17"/>
      <c r="E168" s="17"/>
      <c r="F168" s="17"/>
      <c r="G168" s="17"/>
      <c r="H168" s="17"/>
      <c r="I168" s="17"/>
      <c r="J168" s="17"/>
      <c r="K168" s="17"/>
      <c r="L168" s="17"/>
      <c r="M168" s="17"/>
      <c r="N168" s="17"/>
      <c r="O168" s="40"/>
      <c r="P168" s="40"/>
      <c r="Q168" s="17"/>
      <c r="R168" s="17"/>
      <c r="S168" s="9"/>
      <c r="T168" s="9"/>
      <c r="U168" s="17"/>
      <c r="V168" s="9"/>
      <c r="W168" s="9"/>
      <c r="X168" s="9"/>
      <c r="Y168" s="17"/>
      <c r="Z168" s="17"/>
      <c r="AA168" s="17"/>
      <c r="AB168" s="17"/>
      <c r="AC168" s="17"/>
      <c r="AD168" s="40"/>
      <c r="AE168" s="17"/>
      <c r="AG168" s="41"/>
      <c r="AL168" s="17"/>
      <c r="AM168" s="41"/>
      <c r="AP168" s="9"/>
      <c r="AQ168" s="9"/>
      <c r="AR168" s="9"/>
      <c r="AT168" s="17"/>
      <c r="AV168" s="17"/>
      <c r="AW168" s="17"/>
      <c r="AX168" s="17"/>
    </row>
    <row r="169" spans="1:50">
      <c r="A169" s="40"/>
      <c r="B169" s="17"/>
      <c r="C169" s="17"/>
      <c r="D169" s="17"/>
      <c r="E169" s="17"/>
      <c r="F169" s="17"/>
      <c r="G169" s="17"/>
      <c r="H169" s="17"/>
      <c r="I169" s="17"/>
      <c r="J169" s="17"/>
      <c r="K169" s="17"/>
      <c r="L169" s="17"/>
      <c r="M169" s="17"/>
      <c r="N169" s="17"/>
      <c r="O169" s="40"/>
      <c r="P169" s="40"/>
      <c r="Q169" s="17"/>
      <c r="R169" s="17"/>
      <c r="S169" s="9"/>
      <c r="T169" s="9"/>
      <c r="U169" s="17"/>
      <c r="V169" s="9"/>
      <c r="W169" s="9"/>
      <c r="X169" s="9"/>
      <c r="Y169" s="17"/>
      <c r="Z169" s="17"/>
      <c r="AA169" s="17"/>
      <c r="AB169" s="17"/>
      <c r="AC169" s="17"/>
      <c r="AD169" s="40"/>
      <c r="AE169" s="17"/>
      <c r="AG169" s="41"/>
      <c r="AL169" s="17"/>
      <c r="AM169" s="41"/>
      <c r="AP169" s="9"/>
      <c r="AQ169" s="9"/>
      <c r="AR169" s="9"/>
      <c r="AT169" s="17"/>
      <c r="AV169" s="17"/>
      <c r="AW169" s="17"/>
      <c r="AX169" s="17"/>
    </row>
    <row r="170" spans="1:50">
      <c r="A170" s="40"/>
      <c r="B170" s="17"/>
      <c r="C170" s="17"/>
      <c r="D170" s="17"/>
      <c r="E170" s="17"/>
      <c r="F170" s="17"/>
      <c r="G170" s="17"/>
      <c r="H170" s="17"/>
      <c r="I170" s="17"/>
      <c r="J170" s="17"/>
      <c r="K170" s="17"/>
      <c r="L170" s="17"/>
      <c r="M170" s="17"/>
      <c r="N170" s="17"/>
      <c r="O170" s="40"/>
      <c r="P170" s="40"/>
      <c r="Q170" s="17"/>
      <c r="R170" s="17"/>
      <c r="S170" s="9"/>
      <c r="T170" s="9"/>
      <c r="U170" s="17"/>
      <c r="V170" s="9"/>
      <c r="W170" s="9"/>
      <c r="X170" s="9"/>
      <c r="Y170" s="17"/>
      <c r="Z170" s="17"/>
      <c r="AA170" s="17"/>
      <c r="AB170" s="17"/>
      <c r="AC170" s="17"/>
      <c r="AD170" s="40"/>
      <c r="AE170" s="17"/>
      <c r="AG170" s="41"/>
      <c r="AL170" s="17"/>
      <c r="AM170" s="41"/>
      <c r="AP170" s="9"/>
      <c r="AQ170" s="9"/>
      <c r="AR170" s="9"/>
      <c r="AT170" s="17"/>
      <c r="AV170" s="17"/>
      <c r="AW170" s="17"/>
      <c r="AX170" s="17"/>
    </row>
    <row r="171" spans="1:50">
      <c r="A171" s="40"/>
      <c r="B171" s="17"/>
      <c r="C171" s="17"/>
      <c r="D171" s="17"/>
      <c r="E171" s="17"/>
      <c r="F171" s="17"/>
      <c r="G171" s="17"/>
      <c r="H171" s="17"/>
      <c r="I171" s="17"/>
      <c r="J171" s="17"/>
      <c r="K171" s="17"/>
      <c r="L171" s="17"/>
      <c r="M171" s="17"/>
      <c r="N171" s="17"/>
      <c r="O171" s="40"/>
      <c r="P171" s="40"/>
      <c r="Q171" s="17"/>
      <c r="R171" s="17"/>
      <c r="S171" s="9"/>
      <c r="T171" s="9"/>
      <c r="U171" s="17"/>
      <c r="V171" s="9"/>
      <c r="W171" s="9"/>
      <c r="X171" s="9"/>
      <c r="Y171" s="17"/>
      <c r="Z171" s="17"/>
      <c r="AA171" s="17"/>
      <c r="AB171" s="17"/>
      <c r="AC171" s="17"/>
      <c r="AD171" s="40"/>
      <c r="AE171" s="17"/>
      <c r="AG171" s="41"/>
      <c r="AL171" s="17"/>
      <c r="AM171" s="41"/>
      <c r="AP171" s="9"/>
      <c r="AQ171" s="9"/>
      <c r="AR171" s="9"/>
      <c r="AT171" s="17"/>
      <c r="AV171" s="17"/>
      <c r="AW171" s="17"/>
      <c r="AX171" s="17"/>
    </row>
    <row r="172" spans="1:50">
      <c r="A172" s="40"/>
      <c r="B172" s="17"/>
      <c r="C172" s="17"/>
      <c r="D172" s="17"/>
      <c r="E172" s="17"/>
      <c r="F172" s="17"/>
      <c r="G172" s="17"/>
      <c r="H172" s="17"/>
      <c r="I172" s="17"/>
      <c r="J172" s="17"/>
      <c r="K172" s="17"/>
      <c r="L172" s="17"/>
      <c r="M172" s="17"/>
      <c r="N172" s="17"/>
      <c r="O172" s="40"/>
      <c r="P172" s="40"/>
      <c r="Q172" s="17"/>
      <c r="R172" s="17"/>
      <c r="S172" s="9"/>
      <c r="T172" s="9"/>
      <c r="U172" s="17"/>
      <c r="V172" s="9"/>
      <c r="W172" s="9"/>
      <c r="X172" s="9"/>
      <c r="Y172" s="17"/>
      <c r="Z172" s="17"/>
      <c r="AA172" s="17"/>
      <c r="AB172" s="17"/>
      <c r="AC172" s="17"/>
      <c r="AD172" s="40"/>
      <c r="AE172" s="17"/>
      <c r="AG172" s="41"/>
      <c r="AL172" s="17"/>
      <c r="AM172" s="41"/>
      <c r="AP172" s="9"/>
      <c r="AQ172" s="9"/>
      <c r="AR172" s="9"/>
      <c r="AT172" s="17"/>
      <c r="AV172" s="17"/>
      <c r="AW172" s="17"/>
      <c r="AX172" s="17"/>
    </row>
    <row r="173" spans="1:50">
      <c r="A173" s="40"/>
      <c r="B173" s="17"/>
      <c r="C173" s="17"/>
      <c r="D173" s="17"/>
      <c r="E173" s="17"/>
      <c r="F173" s="17"/>
      <c r="G173" s="17"/>
      <c r="H173" s="17"/>
      <c r="I173" s="17"/>
      <c r="J173" s="17"/>
      <c r="K173" s="17"/>
      <c r="L173" s="17"/>
      <c r="M173" s="17"/>
      <c r="N173" s="17"/>
      <c r="O173" s="40"/>
      <c r="P173" s="40"/>
      <c r="Q173" s="17"/>
      <c r="R173" s="17"/>
      <c r="S173" s="9"/>
      <c r="T173" s="9"/>
      <c r="U173" s="17"/>
      <c r="V173" s="9"/>
      <c r="W173" s="9"/>
      <c r="X173" s="9"/>
      <c r="Y173" s="17"/>
      <c r="Z173" s="17"/>
      <c r="AA173" s="17"/>
      <c r="AB173" s="17"/>
      <c r="AC173" s="17"/>
      <c r="AD173" s="40"/>
      <c r="AE173" s="17"/>
      <c r="AG173" s="41"/>
      <c r="AL173" s="17"/>
      <c r="AM173" s="41"/>
      <c r="AP173" s="9"/>
      <c r="AQ173" s="9"/>
      <c r="AR173" s="9"/>
      <c r="AT173" s="17"/>
      <c r="AV173" s="17"/>
      <c r="AW173" s="17"/>
      <c r="AX173" s="17"/>
    </row>
    <row r="174" spans="1:50">
      <c r="A174" s="40"/>
      <c r="B174" s="17"/>
      <c r="C174" s="17"/>
      <c r="D174" s="17"/>
      <c r="E174" s="17"/>
      <c r="F174" s="17"/>
      <c r="G174" s="17"/>
      <c r="H174" s="17"/>
      <c r="I174" s="17"/>
      <c r="J174" s="17"/>
      <c r="K174" s="17"/>
      <c r="L174" s="17"/>
      <c r="M174" s="17"/>
      <c r="N174" s="17"/>
      <c r="O174" s="40"/>
      <c r="P174" s="40"/>
      <c r="Q174" s="17"/>
      <c r="R174" s="17"/>
      <c r="S174" s="9"/>
      <c r="T174" s="9"/>
      <c r="U174" s="17"/>
      <c r="V174" s="9"/>
      <c r="W174" s="9"/>
      <c r="X174" s="9"/>
      <c r="Y174" s="17"/>
      <c r="Z174" s="17"/>
      <c r="AA174" s="17"/>
      <c r="AB174" s="17"/>
      <c r="AC174" s="17"/>
      <c r="AD174" s="40"/>
      <c r="AE174" s="17"/>
      <c r="AG174" s="41"/>
      <c r="AL174" s="17"/>
      <c r="AM174" s="41"/>
      <c r="AP174" s="9"/>
      <c r="AQ174" s="9"/>
      <c r="AR174" s="9"/>
      <c r="AT174" s="17"/>
      <c r="AV174" s="17"/>
      <c r="AW174" s="17"/>
      <c r="AX174" s="17"/>
    </row>
    <row r="175" spans="1:50">
      <c r="A175" s="40"/>
      <c r="B175" s="17"/>
      <c r="C175" s="17"/>
      <c r="D175" s="17"/>
      <c r="E175" s="17"/>
      <c r="F175" s="17"/>
      <c r="G175" s="17"/>
      <c r="H175" s="17"/>
      <c r="I175" s="17"/>
      <c r="J175" s="17"/>
      <c r="K175" s="17"/>
      <c r="L175" s="17"/>
      <c r="M175" s="17"/>
      <c r="N175" s="17"/>
      <c r="O175" s="40"/>
      <c r="P175" s="40"/>
      <c r="Q175" s="17"/>
      <c r="R175" s="17"/>
      <c r="S175" s="9"/>
      <c r="T175" s="9"/>
      <c r="U175" s="17"/>
      <c r="V175" s="9"/>
      <c r="W175" s="9"/>
      <c r="X175" s="9"/>
      <c r="Y175" s="17"/>
      <c r="Z175" s="17"/>
      <c r="AA175" s="17"/>
      <c r="AB175" s="17"/>
      <c r="AC175" s="17"/>
      <c r="AD175" s="40"/>
      <c r="AE175" s="17"/>
      <c r="AG175" s="41"/>
      <c r="AL175" s="17"/>
      <c r="AM175" s="41"/>
      <c r="AP175" s="9"/>
      <c r="AQ175" s="9"/>
      <c r="AR175" s="9"/>
      <c r="AT175" s="17"/>
      <c r="AV175" s="17"/>
      <c r="AW175" s="17"/>
      <c r="AX175" s="17"/>
    </row>
    <row r="176" spans="1:50">
      <c r="A176" s="40"/>
      <c r="B176" s="17"/>
      <c r="C176" s="17"/>
      <c r="D176" s="17"/>
      <c r="E176" s="17"/>
      <c r="F176" s="17"/>
      <c r="G176" s="17"/>
      <c r="H176" s="17"/>
      <c r="I176" s="17"/>
      <c r="J176" s="17"/>
      <c r="K176" s="17"/>
      <c r="L176" s="17"/>
      <c r="M176" s="17"/>
      <c r="N176" s="17"/>
      <c r="O176" s="40"/>
      <c r="P176" s="40"/>
      <c r="Q176" s="17"/>
      <c r="R176" s="17"/>
      <c r="S176" s="9"/>
      <c r="T176" s="9"/>
      <c r="U176" s="17"/>
      <c r="V176" s="9"/>
      <c r="W176" s="9"/>
      <c r="X176" s="9"/>
      <c r="Y176" s="17"/>
      <c r="Z176" s="17"/>
      <c r="AA176" s="17"/>
      <c r="AB176" s="17"/>
      <c r="AC176" s="17"/>
      <c r="AD176" s="40"/>
      <c r="AE176" s="17"/>
      <c r="AG176" s="41"/>
      <c r="AL176" s="17"/>
      <c r="AM176" s="41"/>
      <c r="AP176" s="9"/>
      <c r="AQ176" s="9"/>
      <c r="AR176" s="9"/>
      <c r="AT176" s="17"/>
      <c r="AV176" s="17"/>
      <c r="AW176" s="17"/>
      <c r="AX176" s="17"/>
    </row>
    <row r="177" spans="1:50">
      <c r="A177" s="40"/>
      <c r="B177" s="17"/>
      <c r="C177" s="17"/>
      <c r="D177" s="17"/>
      <c r="E177" s="17"/>
      <c r="F177" s="17"/>
      <c r="G177" s="17"/>
      <c r="H177" s="17"/>
      <c r="I177" s="17"/>
      <c r="J177" s="17"/>
      <c r="K177" s="17"/>
      <c r="L177" s="17"/>
      <c r="M177" s="17"/>
      <c r="N177" s="17"/>
      <c r="O177" s="40"/>
      <c r="P177" s="40"/>
      <c r="Q177" s="17"/>
      <c r="R177" s="17"/>
      <c r="S177" s="9"/>
      <c r="T177" s="9"/>
      <c r="U177" s="17"/>
      <c r="V177" s="9"/>
      <c r="W177" s="9"/>
      <c r="X177" s="9"/>
      <c r="Y177" s="17"/>
      <c r="Z177" s="17"/>
      <c r="AA177" s="17"/>
      <c r="AB177" s="17"/>
      <c r="AC177" s="17"/>
      <c r="AD177" s="40"/>
      <c r="AE177" s="17"/>
      <c r="AG177" s="41"/>
      <c r="AL177" s="17"/>
      <c r="AM177" s="41"/>
      <c r="AP177" s="9"/>
      <c r="AQ177" s="9"/>
      <c r="AR177" s="9"/>
      <c r="AT177" s="17"/>
      <c r="AV177" s="17"/>
      <c r="AW177" s="17"/>
      <c r="AX177" s="17"/>
    </row>
    <row r="178" spans="1:50">
      <c r="A178" s="40"/>
      <c r="B178" s="17"/>
      <c r="C178" s="17"/>
      <c r="D178" s="17"/>
      <c r="E178" s="17"/>
      <c r="F178" s="17"/>
      <c r="G178" s="17"/>
      <c r="H178" s="17"/>
      <c r="I178" s="17"/>
      <c r="J178" s="17"/>
      <c r="K178" s="17"/>
      <c r="L178" s="17"/>
      <c r="M178" s="17"/>
      <c r="N178" s="17"/>
      <c r="O178" s="40"/>
      <c r="P178" s="40"/>
      <c r="Q178" s="17"/>
      <c r="R178" s="17"/>
      <c r="S178" s="9"/>
      <c r="T178" s="9"/>
      <c r="U178" s="17"/>
      <c r="V178" s="9"/>
      <c r="W178" s="9"/>
      <c r="X178" s="9"/>
      <c r="Y178" s="17"/>
      <c r="Z178" s="17"/>
      <c r="AA178" s="17"/>
      <c r="AB178" s="17"/>
      <c r="AC178" s="17"/>
      <c r="AD178" s="40"/>
      <c r="AE178" s="17"/>
      <c r="AG178" s="41"/>
      <c r="AL178" s="17"/>
      <c r="AM178" s="41"/>
      <c r="AP178" s="9"/>
      <c r="AQ178" s="9"/>
      <c r="AR178" s="9"/>
      <c r="AT178" s="17"/>
      <c r="AV178" s="17"/>
      <c r="AW178" s="17"/>
      <c r="AX178" s="17"/>
    </row>
    <row r="179" spans="1:50">
      <c r="A179" s="40"/>
      <c r="B179" s="17"/>
      <c r="C179" s="17"/>
      <c r="D179" s="17"/>
      <c r="E179" s="17"/>
      <c r="F179" s="17"/>
      <c r="G179" s="17"/>
      <c r="H179" s="17"/>
      <c r="I179" s="17"/>
      <c r="J179" s="17"/>
      <c r="K179" s="17"/>
      <c r="L179" s="17"/>
      <c r="M179" s="17"/>
      <c r="N179" s="17"/>
      <c r="O179" s="40"/>
      <c r="P179" s="40"/>
      <c r="Q179" s="17"/>
      <c r="R179" s="17"/>
      <c r="S179" s="9"/>
      <c r="T179" s="9"/>
      <c r="U179" s="17"/>
      <c r="V179" s="9"/>
      <c r="W179" s="9"/>
      <c r="X179" s="9"/>
      <c r="Y179" s="17"/>
      <c r="Z179" s="17"/>
      <c r="AA179" s="17"/>
      <c r="AB179" s="17"/>
      <c r="AC179" s="17"/>
      <c r="AD179" s="40"/>
      <c r="AE179" s="17"/>
      <c r="AG179" s="41"/>
      <c r="AL179" s="17"/>
      <c r="AM179" s="41"/>
      <c r="AP179" s="9"/>
      <c r="AQ179" s="9"/>
      <c r="AR179" s="9"/>
      <c r="AT179" s="17"/>
      <c r="AV179" s="17"/>
      <c r="AW179" s="17"/>
      <c r="AX179" s="17"/>
    </row>
    <row r="180" spans="1:50">
      <c r="A180" s="40"/>
      <c r="B180" s="17"/>
      <c r="C180" s="17"/>
      <c r="D180" s="17"/>
      <c r="E180" s="17"/>
      <c r="F180" s="17"/>
      <c r="G180" s="17"/>
      <c r="H180" s="17"/>
      <c r="I180" s="17"/>
      <c r="J180" s="17"/>
      <c r="K180" s="17"/>
      <c r="L180" s="17"/>
      <c r="M180" s="17"/>
      <c r="N180" s="17"/>
      <c r="O180" s="40"/>
      <c r="P180" s="40"/>
      <c r="Q180" s="17"/>
      <c r="R180" s="17"/>
      <c r="S180" s="9"/>
      <c r="T180" s="9"/>
      <c r="U180" s="17"/>
      <c r="V180" s="9"/>
      <c r="W180" s="9"/>
      <c r="X180" s="9"/>
      <c r="Y180" s="17"/>
      <c r="Z180" s="17"/>
      <c r="AA180" s="17"/>
      <c r="AB180" s="17"/>
      <c r="AC180" s="17"/>
      <c r="AD180" s="40"/>
      <c r="AE180" s="17"/>
      <c r="AG180" s="41"/>
      <c r="AL180" s="17"/>
      <c r="AM180" s="41"/>
      <c r="AP180" s="9"/>
      <c r="AQ180" s="9"/>
      <c r="AR180" s="9"/>
      <c r="AT180" s="17"/>
      <c r="AV180" s="17"/>
      <c r="AW180" s="17"/>
      <c r="AX180" s="17"/>
    </row>
    <row r="181" spans="1:50">
      <c r="A181" s="40"/>
      <c r="B181" s="17"/>
      <c r="C181" s="17"/>
      <c r="D181" s="17"/>
      <c r="E181" s="17"/>
      <c r="F181" s="17"/>
      <c r="G181" s="17"/>
      <c r="H181" s="17"/>
      <c r="I181" s="17"/>
      <c r="J181" s="17"/>
      <c r="K181" s="17"/>
      <c r="L181" s="17"/>
      <c r="M181" s="17"/>
      <c r="N181" s="17"/>
      <c r="O181" s="40"/>
      <c r="P181" s="40"/>
      <c r="Q181" s="17"/>
      <c r="R181" s="17"/>
      <c r="S181" s="9"/>
      <c r="T181" s="9"/>
      <c r="U181" s="17"/>
      <c r="V181" s="9"/>
      <c r="W181" s="9"/>
      <c r="X181" s="9"/>
      <c r="Y181" s="17"/>
      <c r="Z181" s="17"/>
      <c r="AA181" s="17"/>
      <c r="AB181" s="17"/>
      <c r="AC181" s="17"/>
      <c r="AD181" s="40"/>
      <c r="AE181" s="17"/>
      <c r="AG181" s="41"/>
      <c r="AL181" s="17"/>
      <c r="AM181" s="41"/>
      <c r="AP181" s="9"/>
      <c r="AQ181" s="9"/>
      <c r="AR181" s="9"/>
      <c r="AT181" s="17"/>
      <c r="AV181" s="17"/>
      <c r="AW181" s="17"/>
      <c r="AX181" s="17"/>
    </row>
    <row r="182" spans="1:50">
      <c r="A182" s="40"/>
      <c r="B182" s="17"/>
      <c r="C182" s="17"/>
      <c r="D182" s="17"/>
      <c r="E182" s="17"/>
      <c r="F182" s="17"/>
      <c r="G182" s="17"/>
      <c r="H182" s="17"/>
      <c r="I182" s="17"/>
      <c r="J182" s="17"/>
      <c r="K182" s="17"/>
      <c r="L182" s="17"/>
      <c r="M182" s="17"/>
      <c r="N182" s="17"/>
      <c r="O182" s="40"/>
      <c r="P182" s="40"/>
      <c r="Q182" s="17"/>
      <c r="R182" s="17"/>
      <c r="S182" s="9"/>
      <c r="T182" s="9"/>
      <c r="U182" s="17"/>
      <c r="V182" s="9"/>
      <c r="W182" s="9"/>
      <c r="X182" s="9"/>
      <c r="Y182" s="17"/>
      <c r="Z182" s="17"/>
      <c r="AA182" s="17"/>
      <c r="AB182" s="17"/>
      <c r="AC182" s="17"/>
      <c r="AD182" s="40"/>
      <c r="AE182" s="17"/>
      <c r="AG182" s="41"/>
      <c r="AL182" s="17"/>
      <c r="AM182" s="41"/>
      <c r="AP182" s="9"/>
      <c r="AQ182" s="9"/>
      <c r="AR182" s="9"/>
      <c r="AT182" s="17"/>
      <c r="AV182" s="17"/>
      <c r="AW182" s="17"/>
      <c r="AX182" s="17"/>
    </row>
    <row r="183" spans="1:50">
      <c r="A183" s="40"/>
      <c r="B183" s="17"/>
      <c r="C183" s="17"/>
      <c r="D183" s="17"/>
      <c r="E183" s="17"/>
      <c r="F183" s="17"/>
      <c r="G183" s="17"/>
      <c r="H183" s="17"/>
      <c r="I183" s="17"/>
      <c r="J183" s="17"/>
      <c r="K183" s="17"/>
      <c r="L183" s="17"/>
      <c r="M183" s="17"/>
      <c r="N183" s="17"/>
      <c r="O183" s="40"/>
      <c r="P183" s="40"/>
      <c r="Q183" s="17"/>
      <c r="R183" s="17"/>
      <c r="S183" s="9"/>
      <c r="T183" s="9"/>
      <c r="U183" s="17"/>
      <c r="V183" s="9"/>
      <c r="W183" s="9"/>
      <c r="X183" s="9"/>
      <c r="Y183" s="17"/>
      <c r="Z183" s="17"/>
      <c r="AA183" s="17"/>
      <c r="AB183" s="17"/>
      <c r="AC183" s="17"/>
      <c r="AD183" s="40"/>
      <c r="AE183" s="17"/>
      <c r="AG183" s="41"/>
      <c r="AL183" s="17"/>
      <c r="AM183" s="41"/>
      <c r="AP183" s="9"/>
      <c r="AQ183" s="9"/>
      <c r="AR183" s="9"/>
      <c r="AT183" s="17"/>
      <c r="AV183" s="17"/>
      <c r="AW183" s="17"/>
      <c r="AX183" s="17"/>
    </row>
    <row r="184" spans="1:50">
      <c r="A184" s="40"/>
      <c r="B184" s="17"/>
      <c r="C184" s="17"/>
      <c r="D184" s="17"/>
      <c r="E184" s="17"/>
      <c r="F184" s="17"/>
      <c r="G184" s="17"/>
      <c r="H184" s="17"/>
      <c r="I184" s="17"/>
      <c r="J184" s="17"/>
      <c r="K184" s="17"/>
      <c r="L184" s="17"/>
      <c r="M184" s="17"/>
      <c r="N184" s="17"/>
      <c r="O184" s="40"/>
      <c r="P184" s="40"/>
      <c r="Q184" s="17"/>
      <c r="R184" s="17"/>
      <c r="S184" s="9"/>
      <c r="T184" s="9"/>
      <c r="U184" s="17"/>
      <c r="V184" s="9"/>
      <c r="W184" s="9"/>
      <c r="X184" s="9"/>
      <c r="Y184" s="17"/>
      <c r="Z184" s="17"/>
      <c r="AA184" s="17"/>
      <c r="AB184" s="17"/>
      <c r="AC184" s="17"/>
      <c r="AD184" s="40"/>
      <c r="AE184" s="17"/>
      <c r="AG184" s="41"/>
      <c r="AL184" s="17"/>
      <c r="AM184" s="41"/>
      <c r="AP184" s="9"/>
      <c r="AQ184" s="9"/>
      <c r="AR184" s="9"/>
      <c r="AT184" s="17"/>
      <c r="AV184" s="17"/>
      <c r="AW184" s="17"/>
      <c r="AX184" s="17"/>
    </row>
    <row r="185" spans="1:50">
      <c r="A185" s="40"/>
      <c r="B185" s="17"/>
      <c r="C185" s="17"/>
      <c r="D185" s="17"/>
      <c r="E185" s="17"/>
      <c r="F185" s="17"/>
      <c r="G185" s="17"/>
      <c r="H185" s="17"/>
      <c r="I185" s="17"/>
      <c r="J185" s="17"/>
      <c r="K185" s="17"/>
      <c r="L185" s="17"/>
      <c r="M185" s="17"/>
      <c r="N185" s="17"/>
      <c r="O185" s="40"/>
      <c r="P185" s="40"/>
      <c r="Q185" s="17"/>
      <c r="R185" s="17"/>
      <c r="S185" s="9"/>
      <c r="T185" s="9"/>
      <c r="U185" s="17"/>
      <c r="V185" s="9"/>
      <c r="W185" s="9"/>
      <c r="X185" s="9"/>
      <c r="Y185" s="17"/>
      <c r="Z185" s="17"/>
      <c r="AA185" s="17"/>
      <c r="AB185" s="17"/>
      <c r="AC185" s="17"/>
      <c r="AD185" s="40"/>
      <c r="AE185" s="17"/>
      <c r="AG185" s="41"/>
      <c r="AL185" s="17"/>
      <c r="AM185" s="41"/>
      <c r="AP185" s="9"/>
      <c r="AQ185" s="9"/>
      <c r="AR185" s="9"/>
      <c r="AT185" s="17"/>
      <c r="AV185" s="17"/>
      <c r="AW185" s="17"/>
      <c r="AX185" s="17"/>
    </row>
    <row r="186" spans="1:50">
      <c r="A186" s="40"/>
      <c r="B186" s="17"/>
      <c r="C186" s="17"/>
      <c r="D186" s="17"/>
      <c r="E186" s="17"/>
      <c r="F186" s="17"/>
      <c r="G186" s="17"/>
      <c r="H186" s="17"/>
      <c r="I186" s="17"/>
      <c r="J186" s="17"/>
      <c r="K186" s="17"/>
      <c r="L186" s="17"/>
      <c r="M186" s="17"/>
      <c r="N186" s="17"/>
      <c r="O186" s="40"/>
      <c r="P186" s="40"/>
      <c r="Q186" s="17"/>
      <c r="R186" s="17"/>
      <c r="S186" s="9"/>
      <c r="T186" s="9"/>
      <c r="U186" s="17"/>
      <c r="V186" s="9"/>
      <c r="W186" s="9"/>
      <c r="X186" s="9"/>
      <c r="Y186" s="17"/>
      <c r="Z186" s="17"/>
      <c r="AA186" s="17"/>
      <c r="AB186" s="17"/>
      <c r="AC186" s="17"/>
      <c r="AD186" s="40"/>
      <c r="AE186" s="17"/>
      <c r="AG186" s="41"/>
      <c r="AL186" s="17"/>
      <c r="AM186" s="41"/>
      <c r="AP186" s="9"/>
      <c r="AQ186" s="9"/>
      <c r="AR186" s="9"/>
      <c r="AT186" s="17"/>
      <c r="AV186" s="17"/>
      <c r="AW186" s="17"/>
      <c r="AX186" s="17"/>
    </row>
    <row r="187" spans="1:50">
      <c r="A187" s="40"/>
      <c r="B187" s="17"/>
      <c r="C187" s="17"/>
      <c r="D187" s="17"/>
      <c r="E187" s="17"/>
      <c r="F187" s="17"/>
      <c r="G187" s="17"/>
      <c r="H187" s="17"/>
      <c r="I187" s="17"/>
      <c r="J187" s="17"/>
      <c r="K187" s="17"/>
      <c r="L187" s="17"/>
      <c r="M187" s="17"/>
      <c r="N187" s="17"/>
      <c r="O187" s="40"/>
      <c r="P187" s="40"/>
      <c r="Q187" s="17"/>
      <c r="R187" s="17"/>
      <c r="S187" s="9"/>
      <c r="T187" s="9"/>
      <c r="U187" s="17"/>
      <c r="V187" s="9"/>
      <c r="W187" s="9"/>
      <c r="X187" s="9"/>
      <c r="Y187" s="17"/>
      <c r="Z187" s="17"/>
      <c r="AA187" s="17"/>
      <c r="AB187" s="17"/>
      <c r="AC187" s="17"/>
      <c r="AD187" s="40"/>
      <c r="AE187" s="17"/>
      <c r="AG187" s="41"/>
      <c r="AL187" s="17"/>
      <c r="AM187" s="41"/>
      <c r="AP187" s="9"/>
      <c r="AQ187" s="9"/>
      <c r="AR187" s="9"/>
      <c r="AT187" s="17"/>
      <c r="AV187" s="17"/>
      <c r="AW187" s="17"/>
      <c r="AX187" s="17"/>
    </row>
    <row r="188" spans="1:50">
      <c r="A188" s="40"/>
      <c r="B188" s="17"/>
      <c r="C188" s="17"/>
      <c r="D188" s="17"/>
      <c r="E188" s="17"/>
      <c r="F188" s="17"/>
      <c r="G188" s="17"/>
      <c r="H188" s="17"/>
      <c r="I188" s="17"/>
      <c r="J188" s="17"/>
      <c r="K188" s="17"/>
      <c r="L188" s="17"/>
      <c r="M188" s="17"/>
      <c r="N188" s="17"/>
      <c r="O188" s="40"/>
      <c r="P188" s="40"/>
      <c r="Q188" s="17"/>
      <c r="R188" s="17"/>
      <c r="S188" s="9"/>
      <c r="T188" s="9"/>
      <c r="U188" s="17"/>
      <c r="V188" s="9"/>
      <c r="W188" s="9"/>
      <c r="X188" s="9"/>
      <c r="Y188" s="17"/>
      <c r="Z188" s="17"/>
      <c r="AA188" s="17"/>
      <c r="AB188" s="17"/>
      <c r="AC188" s="17"/>
      <c r="AD188" s="40"/>
      <c r="AE188" s="17"/>
      <c r="AG188" s="41"/>
      <c r="AL188" s="17"/>
      <c r="AM188" s="41"/>
      <c r="AP188" s="9"/>
      <c r="AQ188" s="9"/>
      <c r="AR188" s="9"/>
      <c r="AT188" s="17"/>
      <c r="AV188" s="17"/>
      <c r="AW188" s="17"/>
      <c r="AX188" s="17"/>
    </row>
  </sheetData>
  <autoFilter ref="A5:AX68" xr:uid="{A37B5556-9DF7-43DA-A376-4CD2F9607BE7}"/>
  <mergeCells count="417">
    <mergeCell ref="AX62:AX63"/>
    <mergeCell ref="AY59:AY60"/>
    <mergeCell ref="AY62:AY63"/>
    <mergeCell ref="R66:R67"/>
    <mergeCell ref="S66:S67"/>
    <mergeCell ref="T66:T67"/>
    <mergeCell ref="U66:U67"/>
    <mergeCell ref="V66:V67"/>
    <mergeCell ref="W66:W67"/>
    <mergeCell ref="X66:X67"/>
    <mergeCell ref="Y66:Y67"/>
    <mergeCell ref="Z66:Z67"/>
    <mergeCell ref="AA66:AA67"/>
    <mergeCell ref="AB66:AB67"/>
    <mergeCell ref="AC66:AC67"/>
    <mergeCell ref="AH66:AH67"/>
    <mergeCell ref="AI66:AI67"/>
    <mergeCell ref="AJ66:AJ67"/>
    <mergeCell ref="AK66:AK67"/>
    <mergeCell ref="AN66:AN67"/>
    <mergeCell ref="AG62:AG63"/>
    <mergeCell ref="AJ59:AJ60"/>
    <mergeCell ref="AH59:AH60"/>
    <mergeCell ref="J66:J67"/>
    <mergeCell ref="K66:K67"/>
    <mergeCell ref="L66:L67"/>
    <mergeCell ref="M66:M67"/>
    <mergeCell ref="N66:N67"/>
    <mergeCell ref="O66:O67"/>
    <mergeCell ref="AD66:AD67"/>
    <mergeCell ref="AE66:AE67"/>
    <mergeCell ref="P66:P67"/>
    <mergeCell ref="Q66:Q67"/>
    <mergeCell ref="AN59:AN60"/>
    <mergeCell ref="AK62:AK63"/>
    <mergeCell ref="AL54:AL56"/>
    <mergeCell ref="AL62:AL63"/>
    <mergeCell ref="AW62:AW63"/>
    <mergeCell ref="AT17:AT18"/>
    <mergeCell ref="AU17:AU18"/>
    <mergeCell ref="AV17:AV18"/>
    <mergeCell ref="AW17:AW18"/>
    <mergeCell ref="A66:A67"/>
    <mergeCell ref="B66:B67"/>
    <mergeCell ref="C66:C67"/>
    <mergeCell ref="D66:D67"/>
    <mergeCell ref="E66:E67"/>
    <mergeCell ref="F66:F67"/>
    <mergeCell ref="G66:G67"/>
    <mergeCell ref="H66:H67"/>
    <mergeCell ref="I66:I67"/>
    <mergeCell ref="AU48:AU50"/>
    <mergeCell ref="AV48:AV50"/>
    <mergeCell ref="AW48:AW50"/>
    <mergeCell ref="AN51:AN53"/>
    <mergeCell ref="AN54:AN56"/>
    <mergeCell ref="AN48:AN50"/>
    <mergeCell ref="AR48:AR50"/>
    <mergeCell ref="AT48:AT50"/>
    <mergeCell ref="AR12:AR13"/>
    <mergeCell ref="AS12:AS13"/>
    <mergeCell ref="AT12:AT13"/>
    <mergeCell ref="AU12:AU13"/>
    <mergeCell ref="AV12:AV13"/>
    <mergeCell ref="AW12:AW13"/>
    <mergeCell ref="AO48:AO50"/>
    <mergeCell ref="AN15:AN18"/>
    <mergeCell ref="AN29:AN30"/>
    <mergeCell ref="AN42:AN44"/>
    <mergeCell ref="AU45:AU47"/>
    <mergeCell ref="AV45:AV47"/>
    <mergeCell ref="AS17:AS18"/>
    <mergeCell ref="AW45:AW47"/>
    <mergeCell ref="AO17:AO18"/>
    <mergeCell ref="AP17:AP18"/>
    <mergeCell ref="AV7:AV8"/>
    <mergeCell ref="AW7:AW8"/>
    <mergeCell ref="AR10:AR11"/>
    <mergeCell ref="AS10:AS11"/>
    <mergeCell ref="AX10:AX11"/>
    <mergeCell ref="AO12:AO13"/>
    <mergeCell ref="AV10:AV11"/>
    <mergeCell ref="AW10:AW11"/>
    <mergeCell ref="AO10:AO11"/>
    <mergeCell ref="AP10:AP11"/>
    <mergeCell ref="AU10:AU11"/>
    <mergeCell ref="AX7:AX8"/>
    <mergeCell ref="AO6:AO8"/>
    <mergeCell ref="AP7:AP8"/>
    <mergeCell ref="AQ7:AQ8"/>
    <mergeCell ref="AR7:AR8"/>
    <mergeCell ref="AS7:AS8"/>
    <mergeCell ref="AT7:AT8"/>
    <mergeCell ref="AQ10:AQ11"/>
    <mergeCell ref="AT10:AT11"/>
    <mergeCell ref="AU7:AU8"/>
    <mergeCell ref="AO4:AX4"/>
    <mergeCell ref="AM62:AM63"/>
    <mergeCell ref="AN62:AN63"/>
    <mergeCell ref="AM7:AM8"/>
    <mergeCell ref="AN6:AN8"/>
    <mergeCell ref="AN10:AN11"/>
    <mergeCell ref="AT59:AT60"/>
    <mergeCell ref="AU59:AU60"/>
    <mergeCell ref="AV59:AV60"/>
    <mergeCell ref="AW59:AW60"/>
    <mergeCell ref="AX59:AX60"/>
    <mergeCell ref="AO62:AO63"/>
    <mergeCell ref="AR62:AR63"/>
    <mergeCell ref="AX42:AX44"/>
    <mergeCell ref="AX45:AX47"/>
    <mergeCell ref="AU62:AU63"/>
    <mergeCell ref="AV62:AV63"/>
    <mergeCell ref="AM54:AM56"/>
    <mergeCell ref="AX48:AX50"/>
    <mergeCell ref="AT45:AT47"/>
    <mergeCell ref="AQ17:AQ18"/>
    <mergeCell ref="AR17:AR18"/>
    <mergeCell ref="AO45:AO47"/>
    <mergeCell ref="AP45:AP47"/>
    <mergeCell ref="AT42:AT44"/>
    <mergeCell ref="AQ42:AQ44"/>
    <mergeCell ref="AL42:AL43"/>
    <mergeCell ref="AM42:AM43"/>
    <mergeCell ref="AH42:AH43"/>
    <mergeCell ref="AI42:AI43"/>
    <mergeCell ref="AJ42:AJ43"/>
    <mergeCell ref="AX12:AX13"/>
    <mergeCell ref="AO42:AO44"/>
    <mergeCell ref="AU42:AU44"/>
    <mergeCell ref="AV42:AV44"/>
    <mergeCell ref="AW42:AW44"/>
    <mergeCell ref="AX17:AX18"/>
    <mergeCell ref="AA51:AA52"/>
    <mergeCell ref="AB51:AB52"/>
    <mergeCell ref="AC51:AC52"/>
    <mergeCell ref="AK51:AK53"/>
    <mergeCell ref="AI51:AI53"/>
    <mergeCell ref="AQ45:AQ47"/>
    <mergeCell ref="AR45:AR47"/>
    <mergeCell ref="AS45:AS47"/>
    <mergeCell ref="AK42:AK43"/>
    <mergeCell ref="AL45:AL47"/>
    <mergeCell ref="AM45:AM47"/>
    <mergeCell ref="AN45:AN47"/>
    <mergeCell ref="AH45:AH47"/>
    <mergeCell ref="AI45:AI47"/>
    <mergeCell ref="AJ45:AJ47"/>
    <mergeCell ref="R51:R52"/>
    <mergeCell ref="S51:S52"/>
    <mergeCell ref="T51:T52"/>
    <mergeCell ref="U51:U52"/>
    <mergeCell ref="V51:V52"/>
    <mergeCell ref="W51:W52"/>
    <mergeCell ref="X51:X52"/>
    <mergeCell ref="Y51:Y52"/>
    <mergeCell ref="Z51:Z52"/>
    <mergeCell ref="AG45:AG47"/>
    <mergeCell ref="J59:J60"/>
    <mergeCell ref="K59:K60"/>
    <mergeCell ref="AI62:AI63"/>
    <mergeCell ref="AN12:AN13"/>
    <mergeCell ref="A62:A63"/>
    <mergeCell ref="B62:B63"/>
    <mergeCell ref="C62:C63"/>
    <mergeCell ref="D62:D63"/>
    <mergeCell ref="E62:E63"/>
    <mergeCell ref="F62:F63"/>
    <mergeCell ref="G62:G63"/>
    <mergeCell ref="H62:H63"/>
    <mergeCell ref="I62:I63"/>
    <mergeCell ref="A42:A44"/>
    <mergeCell ref="B42:B44"/>
    <mergeCell ref="C42:C44"/>
    <mergeCell ref="D42:D44"/>
    <mergeCell ref="E42:E44"/>
    <mergeCell ref="F42:F44"/>
    <mergeCell ref="G42:G44"/>
    <mergeCell ref="H42:H44"/>
    <mergeCell ref="A45:A47"/>
    <mergeCell ref="AJ54:AJ56"/>
    <mergeCell ref="I42:I44"/>
    <mergeCell ref="N15:N18"/>
    <mergeCell ref="O15:O18"/>
    <mergeCell ref="O10:O11"/>
    <mergeCell ref="J10:J11"/>
    <mergeCell ref="K29:K30"/>
    <mergeCell ref="J42:J44"/>
    <mergeCell ref="K42:K44"/>
    <mergeCell ref="L42:L44"/>
    <mergeCell ref="M42:M44"/>
    <mergeCell ref="N42:N44"/>
    <mergeCell ref="O42:O44"/>
    <mergeCell ref="L15:L18"/>
    <mergeCell ref="AE42:AE44"/>
    <mergeCell ref="AK10:AK11"/>
    <mergeCell ref="AE10:AE11"/>
    <mergeCell ref="AK59:AK60"/>
    <mergeCell ref="K54:K56"/>
    <mergeCell ref="J45:J47"/>
    <mergeCell ref="K45:K47"/>
    <mergeCell ref="L45:L47"/>
    <mergeCell ref="M45:M47"/>
    <mergeCell ref="N45:N47"/>
    <mergeCell ref="O45:O47"/>
    <mergeCell ref="AE45:AE47"/>
    <mergeCell ref="J51:J53"/>
    <mergeCell ref="K51:K53"/>
    <mergeCell ref="L51:L53"/>
    <mergeCell ref="L59:L60"/>
    <mergeCell ref="M59:M60"/>
    <mergeCell ref="N59:N60"/>
    <mergeCell ref="O59:O60"/>
    <mergeCell ref="AE59:AE60"/>
    <mergeCell ref="J12:J13"/>
    <mergeCell ref="K12:K13"/>
    <mergeCell ref="AF42:AF43"/>
    <mergeCell ref="AG42:AG43"/>
    <mergeCell ref="AF45:AF47"/>
    <mergeCell ref="AK7:AK8"/>
    <mergeCell ref="AJ10:AJ11"/>
    <mergeCell ref="AK45:AK47"/>
    <mergeCell ref="J62:J63"/>
    <mergeCell ref="L62:L63"/>
    <mergeCell ref="O62:O63"/>
    <mergeCell ref="AE62:AE63"/>
    <mergeCell ref="AF62:AF63"/>
    <mergeCell ref="AI10:AI11"/>
    <mergeCell ref="AH62:AH63"/>
    <mergeCell ref="K62:K63"/>
    <mergeCell ref="M62:M63"/>
    <mergeCell ref="N62:N63"/>
    <mergeCell ref="AF59:AF60"/>
    <mergeCell ref="AG59:AG60"/>
    <mergeCell ref="AE54:AE56"/>
    <mergeCell ref="AF54:AF56"/>
    <mergeCell ref="AD54:AD56"/>
    <mergeCell ref="AJ62:AJ63"/>
    <mergeCell ref="AE48:AE50"/>
    <mergeCell ref="J15:J18"/>
    <mergeCell ref="K10:K11"/>
    <mergeCell ref="M15:M18"/>
    <mergeCell ref="AL10:AL11"/>
    <mergeCell ref="AM10:AM11"/>
    <mergeCell ref="AE12:AE13"/>
    <mergeCell ref="I6:I8"/>
    <mergeCell ref="I15:I18"/>
    <mergeCell ref="AH7:AH8"/>
    <mergeCell ref="AI7:AI8"/>
    <mergeCell ref="AJ7:AJ8"/>
    <mergeCell ref="AM17:AM18"/>
    <mergeCell ref="AE15:AE18"/>
    <mergeCell ref="AF17:AF18"/>
    <mergeCell ref="AG17:AG18"/>
    <mergeCell ref="AH17:AH18"/>
    <mergeCell ref="AI17:AI18"/>
    <mergeCell ref="AJ17:AJ18"/>
    <mergeCell ref="AK17:AK18"/>
    <mergeCell ref="AL17:AL18"/>
    <mergeCell ref="AF10:AF11"/>
    <mergeCell ref="AG10:AG11"/>
    <mergeCell ref="AH10:AH11"/>
    <mergeCell ref="O6:O8"/>
    <mergeCell ref="AL7:AL8"/>
    <mergeCell ref="L10:L11"/>
    <mergeCell ref="M10:M11"/>
    <mergeCell ref="A10:A11"/>
    <mergeCell ref="B10:B11"/>
    <mergeCell ref="C10:C11"/>
    <mergeCell ref="D10:D11"/>
    <mergeCell ref="E10:E11"/>
    <mergeCell ref="F10:F11"/>
    <mergeCell ref="F6:F8"/>
    <mergeCell ref="H10:H11"/>
    <mergeCell ref="I10:I11"/>
    <mergeCell ref="G12:G13"/>
    <mergeCell ref="H12:H13"/>
    <mergeCell ref="F15:F18"/>
    <mergeCell ref="H15:H18"/>
    <mergeCell ref="K6:K8"/>
    <mergeCell ref="L6:L8"/>
    <mergeCell ref="M6:M8"/>
    <mergeCell ref="N6:N8"/>
    <mergeCell ref="N10:N11"/>
    <mergeCell ref="I12:I13"/>
    <mergeCell ref="AG7:AG8"/>
    <mergeCell ref="B15:B18"/>
    <mergeCell ref="K15:K18"/>
    <mergeCell ref="AE29:AE30"/>
    <mergeCell ref="B12:B13"/>
    <mergeCell ref="C12:C13"/>
    <mergeCell ref="D12:D13"/>
    <mergeCell ref="E12:E13"/>
    <mergeCell ref="D15:D18"/>
    <mergeCell ref="C15:C18"/>
    <mergeCell ref="G15:G18"/>
    <mergeCell ref="E15:E18"/>
    <mergeCell ref="J6:J8"/>
    <mergeCell ref="N12:N13"/>
    <mergeCell ref="G10:G11"/>
    <mergeCell ref="AE6:AE8"/>
    <mergeCell ref="AF7:AF8"/>
    <mergeCell ref="G6:G8"/>
    <mergeCell ref="B29:B30"/>
    <mergeCell ref="C29:C30"/>
    <mergeCell ref="D29:D30"/>
    <mergeCell ref="E29:E30"/>
    <mergeCell ref="F29:F30"/>
    <mergeCell ref="G29:G30"/>
    <mergeCell ref="D45:D47"/>
    <mergeCell ref="C45:C47"/>
    <mergeCell ref="E45:E47"/>
    <mergeCell ref="F45:F47"/>
    <mergeCell ref="G45:G47"/>
    <mergeCell ref="H45:H47"/>
    <mergeCell ref="I45:I47"/>
    <mergeCell ref="A48:A50"/>
    <mergeCell ref="B48:B50"/>
    <mergeCell ref="C48:C50"/>
    <mergeCell ref="D48:D50"/>
    <mergeCell ref="E48:E50"/>
    <mergeCell ref="F48:F50"/>
    <mergeCell ref="G48:G50"/>
    <mergeCell ref="H48:H50"/>
    <mergeCell ref="I48:I50"/>
    <mergeCell ref="B45:B47"/>
    <mergeCell ref="A59:A60"/>
    <mergeCell ref="B59:B60"/>
    <mergeCell ref="C59:C60"/>
    <mergeCell ref="D59:D60"/>
    <mergeCell ref="E59:E60"/>
    <mergeCell ref="F59:F60"/>
    <mergeCell ref="G59:G60"/>
    <mergeCell ref="H59:H60"/>
    <mergeCell ref="I59:I60"/>
    <mergeCell ref="E51:E53"/>
    <mergeCell ref="F51:F53"/>
    <mergeCell ref="G51:G53"/>
    <mergeCell ref="H51:H53"/>
    <mergeCell ref="I51:I53"/>
    <mergeCell ref="AJ51:AJ53"/>
    <mergeCell ref="A54:A56"/>
    <mergeCell ref="L54:L56"/>
    <mergeCell ref="M54:M56"/>
    <mergeCell ref="N54:N56"/>
    <mergeCell ref="O54:O56"/>
    <mergeCell ref="A51:A53"/>
    <mergeCell ref="B51:B53"/>
    <mergeCell ref="C51:C53"/>
    <mergeCell ref="D51:D53"/>
    <mergeCell ref="D54:D56"/>
    <mergeCell ref="C54:C56"/>
    <mergeCell ref="B54:B56"/>
    <mergeCell ref="E54:E56"/>
    <mergeCell ref="F54:F56"/>
    <mergeCell ref="G54:G56"/>
    <mergeCell ref="H54:H56"/>
    <mergeCell ref="I54:I56"/>
    <mergeCell ref="J54:J56"/>
    <mergeCell ref="P4:Q4"/>
    <mergeCell ref="A4:G4"/>
    <mergeCell ref="I4:O4"/>
    <mergeCell ref="A1:C1"/>
    <mergeCell ref="I29:I30"/>
    <mergeCell ref="J29:J30"/>
    <mergeCell ref="M29:M30"/>
    <mergeCell ref="O29:O30"/>
    <mergeCell ref="L29:L30"/>
    <mergeCell ref="N29:N30"/>
    <mergeCell ref="M12:M13"/>
    <mergeCell ref="O12:O13"/>
    <mergeCell ref="L12:L13"/>
    <mergeCell ref="A29:A30"/>
    <mergeCell ref="H29:H30"/>
    <mergeCell ref="A12:A13"/>
    <mergeCell ref="A6:A8"/>
    <mergeCell ref="B6:B8"/>
    <mergeCell ref="C6:C8"/>
    <mergeCell ref="D6:D8"/>
    <mergeCell ref="E6:E8"/>
    <mergeCell ref="A15:A18"/>
    <mergeCell ref="H6:H8"/>
    <mergeCell ref="F12:F13"/>
    <mergeCell ref="AY10:AY11"/>
    <mergeCell ref="AY12:AY13"/>
    <mergeCell ref="AY17:AY18"/>
    <mergeCell ref="AY42:AY44"/>
    <mergeCell ref="AY45:AY47"/>
    <mergeCell ref="AY48:AY50"/>
    <mergeCell ref="AY51:AY53"/>
    <mergeCell ref="AY54:AY56"/>
    <mergeCell ref="AY6:AY8"/>
    <mergeCell ref="AY29:AY30"/>
    <mergeCell ref="Q51:Q52"/>
    <mergeCell ref="P51:P52"/>
    <mergeCell ref="AD51:AD52"/>
    <mergeCell ref="AL59:AL60"/>
    <mergeCell ref="AM59:AM60"/>
    <mergeCell ref="AG54:AG56"/>
    <mergeCell ref="AH54:AH56"/>
    <mergeCell ref="AI54:AI56"/>
    <mergeCell ref="J48:J50"/>
    <mergeCell ref="K48:K50"/>
    <mergeCell ref="L48:L50"/>
    <mergeCell ref="M48:M50"/>
    <mergeCell ref="N48:N50"/>
    <mergeCell ref="O48:O50"/>
    <mergeCell ref="AH48:AH50"/>
    <mergeCell ref="AJ48:AJ50"/>
    <mergeCell ref="AK48:AK50"/>
    <mergeCell ref="N51:N53"/>
    <mergeCell ref="O51:O53"/>
    <mergeCell ref="AE51:AE53"/>
    <mergeCell ref="AH51:AH53"/>
    <mergeCell ref="M51:M53"/>
    <mergeCell ref="AI59:AI60"/>
    <mergeCell ref="AK54:AK56"/>
  </mergeCells>
  <phoneticPr fontId="51" type="noConversion"/>
  <conditionalFormatting sqref="I6 Z6:Z51 I9:I10">
    <cfRule type="cellIs" dxfId="300" priority="114" stopIfTrue="1" operator="equal">
      <formula>"Muy Baja"</formula>
    </cfRule>
    <cfRule type="cellIs" dxfId="299" priority="113" stopIfTrue="1" operator="equal">
      <formula>"Baja"</formula>
    </cfRule>
    <cfRule type="cellIs" dxfId="298" priority="111" stopIfTrue="1" operator="equal">
      <formula>"Alta"</formula>
    </cfRule>
    <cfRule type="cellIs" dxfId="297" priority="112" stopIfTrue="1" operator="equal">
      <formula>"Media"</formula>
    </cfRule>
    <cfRule type="cellIs" dxfId="296" priority="110" stopIfTrue="1" operator="equal">
      <formula>"Muy Alta"</formula>
    </cfRule>
  </conditionalFormatting>
  <conditionalFormatting sqref="I12 I14:I15">
    <cfRule type="cellIs" dxfId="295" priority="6079" stopIfTrue="1" operator="equal">
      <formula>"Media"</formula>
    </cfRule>
    <cfRule type="cellIs" dxfId="294" priority="6078" stopIfTrue="1" operator="equal">
      <formula>"Alta"</formula>
    </cfRule>
    <cfRule type="cellIs" dxfId="293" priority="6077" stopIfTrue="1" operator="equal">
      <formula>"Muy Alta"</formula>
    </cfRule>
    <cfRule type="cellIs" dxfId="292" priority="6081" stopIfTrue="1" operator="equal">
      <formula>"Muy Baja"</formula>
    </cfRule>
    <cfRule type="cellIs" dxfId="291" priority="6080" stopIfTrue="1" operator="equal">
      <formula>"Baja"</formula>
    </cfRule>
  </conditionalFormatting>
  <conditionalFormatting sqref="I19">
    <cfRule type="cellIs" dxfId="290" priority="1236" stopIfTrue="1" operator="equal">
      <formula>"Muy Alta"</formula>
    </cfRule>
    <cfRule type="cellIs" dxfId="289" priority="1237" stopIfTrue="1" operator="equal">
      <formula>"Alta"</formula>
    </cfRule>
    <cfRule type="cellIs" dxfId="288" priority="1238" stopIfTrue="1" operator="equal">
      <formula>"Media"</formula>
    </cfRule>
    <cfRule type="cellIs" dxfId="287" priority="1240" stopIfTrue="1" operator="equal">
      <formula>"Muy Baja"</formula>
    </cfRule>
    <cfRule type="cellIs" dxfId="286" priority="1239" stopIfTrue="1" operator="equal">
      <formula>"Baja"</formula>
    </cfRule>
  </conditionalFormatting>
  <conditionalFormatting sqref="I21:I23">
    <cfRule type="cellIs" dxfId="285" priority="1210" stopIfTrue="1" operator="equal">
      <formula>"Muy Baja"</formula>
    </cfRule>
    <cfRule type="cellIs" dxfId="284" priority="1206" stopIfTrue="1" operator="equal">
      <formula>"Muy Alta"</formula>
    </cfRule>
    <cfRule type="cellIs" dxfId="283" priority="1207" stopIfTrue="1" operator="equal">
      <formula>"Alta"</formula>
    </cfRule>
    <cfRule type="cellIs" dxfId="282" priority="1208" stopIfTrue="1" operator="equal">
      <formula>"Media"</formula>
    </cfRule>
    <cfRule type="cellIs" dxfId="281" priority="1209" stopIfTrue="1" operator="equal">
      <formula>"Baja"</formula>
    </cfRule>
  </conditionalFormatting>
  <conditionalFormatting sqref="I33:I42">
    <cfRule type="cellIs" dxfId="280" priority="730" stopIfTrue="1" operator="equal">
      <formula>"Baja"</formula>
    </cfRule>
    <cfRule type="cellIs" dxfId="279" priority="729" stopIfTrue="1" operator="equal">
      <formula>"Media"</formula>
    </cfRule>
    <cfRule type="cellIs" dxfId="278" priority="728" stopIfTrue="1" operator="equal">
      <formula>"Alta"</formula>
    </cfRule>
    <cfRule type="cellIs" dxfId="277" priority="727" stopIfTrue="1" operator="equal">
      <formula>"Muy Alta"</formula>
    </cfRule>
    <cfRule type="cellIs" dxfId="276" priority="731" stopIfTrue="1" operator="equal">
      <formula>"Muy Baja"</formula>
    </cfRule>
  </conditionalFormatting>
  <conditionalFormatting sqref="I45">
    <cfRule type="cellIs" dxfId="275" priority="717" stopIfTrue="1" operator="equal">
      <formula>"Muy Alta"</formula>
    </cfRule>
    <cfRule type="cellIs" dxfId="274" priority="721" stopIfTrue="1" operator="equal">
      <formula>"Muy Baja"</formula>
    </cfRule>
    <cfRule type="cellIs" dxfId="273" priority="719" stopIfTrue="1" operator="equal">
      <formula>"Media"</formula>
    </cfRule>
    <cfRule type="cellIs" dxfId="272" priority="718" stopIfTrue="1" operator="equal">
      <formula>"Alta"</formula>
    </cfRule>
    <cfRule type="cellIs" dxfId="271" priority="720" stopIfTrue="1" operator="equal">
      <formula>"Baja"</formula>
    </cfRule>
  </conditionalFormatting>
  <conditionalFormatting sqref="I68">
    <cfRule type="cellIs" dxfId="270" priority="63" stopIfTrue="1" operator="equal">
      <formula>"Media"</formula>
    </cfRule>
    <cfRule type="cellIs" dxfId="269" priority="61" stopIfTrue="1" operator="equal">
      <formula>"Muy Alta"</formula>
    </cfRule>
    <cfRule type="cellIs" dxfId="268" priority="62" stopIfTrue="1" operator="equal">
      <formula>"Alta"</formula>
    </cfRule>
    <cfRule type="cellIs" dxfId="267" priority="64" stopIfTrue="1" operator="equal">
      <formula>"Baja"</formula>
    </cfRule>
    <cfRule type="cellIs" dxfId="266" priority="65" stopIfTrue="1" operator="equal">
      <formula>"Muy Baja"</formula>
    </cfRule>
  </conditionalFormatting>
  <conditionalFormatting sqref="O21:O23">
    <cfRule type="cellIs" dxfId="205" priority="1203" stopIfTrue="1" operator="equal">
      <formula>"Media"</formula>
    </cfRule>
    <cfRule type="cellIs" dxfId="204" priority="1201" stopIfTrue="1" operator="equal">
      <formula>"Muy Alta"</formula>
    </cfRule>
    <cfRule type="cellIs" dxfId="203" priority="1202" stopIfTrue="1" operator="equal">
      <formula>"Alta"</formula>
    </cfRule>
    <cfRule type="cellIs" dxfId="202" priority="1205" stopIfTrue="1" operator="equal">
      <formula>"Muy Baja"</formula>
    </cfRule>
    <cfRule type="cellIs" dxfId="201" priority="1204" stopIfTrue="1" operator="equal">
      <formula>"Baja"</formula>
    </cfRule>
  </conditionalFormatting>
  <conditionalFormatting sqref="O68">
    <cfRule type="cellIs" dxfId="188" priority="60" stopIfTrue="1" operator="equal">
      <formula>"Muy Baja"</formula>
    </cfRule>
    <cfRule type="cellIs" dxfId="187" priority="59" stopIfTrue="1" operator="equal">
      <formula>"Baja"</formula>
    </cfRule>
    <cfRule type="cellIs" dxfId="186" priority="58" stopIfTrue="1" operator="equal">
      <formula>"Media"</formula>
    </cfRule>
    <cfRule type="cellIs" dxfId="185" priority="57" stopIfTrue="1" operator="equal">
      <formula>"Alta"</formula>
    </cfRule>
    <cfRule type="cellIs" dxfId="184" priority="56" stopIfTrue="1" operator="equal">
      <formula>"Muy Alta"</formula>
    </cfRule>
  </conditionalFormatting>
  <conditionalFormatting sqref="Z53:Z66">
    <cfRule type="cellIs" dxfId="163" priority="73" stopIfTrue="1" operator="equal">
      <formula>"Media"</formula>
    </cfRule>
    <cfRule type="cellIs" dxfId="162" priority="72" stopIfTrue="1" operator="equal">
      <formula>"Alta"</formula>
    </cfRule>
    <cfRule type="cellIs" dxfId="161" priority="71" stopIfTrue="1" operator="equal">
      <formula>"Muy Alta"</formula>
    </cfRule>
    <cfRule type="cellIs" dxfId="160" priority="74" stopIfTrue="1" operator="equal">
      <formula>"Baja"</formula>
    </cfRule>
    <cfRule type="cellIs" dxfId="159" priority="75" stopIfTrue="1" operator="equal">
      <formula>"Muy Baja"</formula>
    </cfRule>
  </conditionalFormatting>
  <conditionalFormatting sqref="Z68:Z70">
    <cfRule type="cellIs" dxfId="158" priority="5" stopIfTrue="1" operator="equal">
      <formula>"Muy Alta"</formula>
    </cfRule>
    <cfRule type="cellIs" dxfId="157" priority="6" stopIfTrue="1" operator="equal">
      <formula>"Alta"</formula>
    </cfRule>
    <cfRule type="cellIs" dxfId="156" priority="8" stopIfTrue="1" operator="equal">
      <formula>"Baja"</formula>
    </cfRule>
    <cfRule type="cellIs" dxfId="155" priority="7" stopIfTrue="1" operator="equal">
      <formula>"Media"</formula>
    </cfRule>
    <cfRule type="cellIs" dxfId="154" priority="9" stopIfTrue="1" operator="equal">
      <formula>"Muy Baja"</formula>
    </cfRule>
  </conditionalFormatting>
  <conditionalFormatting sqref="AB10:AB11">
    <cfRule type="containsText" dxfId="148" priority="1304" operator="containsText" text="Moderada">
      <formula>NOT(ISERROR(SEARCH("Moderada",AB10)))</formula>
    </cfRule>
    <cfRule type="containsText" dxfId="147" priority="1305" operator="containsText" text="Baja">
      <formula>NOT(ISERROR(SEARCH("Baja",AB10)))</formula>
    </cfRule>
    <cfRule type="containsText" dxfId="146" priority="1306" operator="containsText" text="VALORAR">
      <formula>NOT(ISERROR(SEARCH("VALORAR",AB10)))</formula>
    </cfRule>
    <cfRule type="containsText" dxfId="145" priority="1307" operator="containsText" text="Extrema">
      <formula>NOT(ISERROR(SEARCH("Extrema",AB10)))</formula>
    </cfRule>
    <cfRule type="containsText" dxfId="144" priority="1308" operator="containsText" text="Alta">
      <formula>NOT(ISERROR(SEARCH("Alta",AB10)))</formula>
    </cfRule>
    <cfRule type="containsText" dxfId="143" priority="1309" operator="containsText" text="Moderada">
      <formula>NOT(ISERROR(SEARCH("Moderada",AB10)))</formula>
    </cfRule>
    <cfRule type="containsText" dxfId="142" priority="1310" operator="containsText" text="Baja">
      <formula>NOT(ISERROR(SEARCH("Baja",AB10)))</formula>
    </cfRule>
    <cfRule type="containsText" dxfId="141" priority="1301" operator="containsText" text="VALORAR">
      <formula>NOT(ISERROR(SEARCH("VALORAR",AB10)))</formula>
    </cfRule>
    <cfRule type="containsText" dxfId="140" priority="1302" operator="containsText" text="Extrema">
      <formula>NOT(ISERROR(SEARCH("Extrema",AB10)))</formula>
    </cfRule>
    <cfRule type="containsText" dxfId="139" priority="1303" operator="containsText" text="Alta">
      <formula>NOT(ISERROR(SEARCH("Alta",AB10)))</formula>
    </cfRule>
  </conditionalFormatting>
  <conditionalFormatting sqref="AD6">
    <cfRule type="containsText" dxfId="83" priority="1299" operator="containsText" text="Moderada">
      <formula>NOT(ISERROR(SEARCH("Moderada",AD6)))</formula>
    </cfRule>
    <cfRule type="containsText" dxfId="82" priority="1298" operator="containsText" text="Alta">
      <formula>NOT(ISERROR(SEARCH("Alta",AD6)))</formula>
    </cfRule>
    <cfRule type="containsText" dxfId="81" priority="1297" operator="containsText" text="Extrema">
      <formula>NOT(ISERROR(SEARCH("Extrema",AD6)))</formula>
    </cfRule>
    <cfRule type="containsText" dxfId="80" priority="1296" operator="containsText" text="VALORAR">
      <formula>NOT(ISERROR(SEARCH("VALORAR",AD6)))</formula>
    </cfRule>
    <cfRule type="containsText" dxfId="79" priority="1294" operator="containsText" text="Moderada">
      <formula>NOT(ISERROR(SEARCH("Moderada",AD6)))</formula>
    </cfRule>
    <cfRule type="containsText" dxfId="78" priority="1293" operator="containsText" text="Alta">
      <formula>NOT(ISERROR(SEARCH("Alta",AD6)))</formula>
    </cfRule>
    <cfRule type="containsText" dxfId="77" priority="1292" operator="containsText" text="Extrema">
      <formula>NOT(ISERROR(SEARCH("Extrema",AD6)))</formula>
    </cfRule>
    <cfRule type="containsText" dxfId="76" priority="1291" operator="containsText" text="VALORAR">
      <formula>NOT(ISERROR(SEARCH("VALORAR",AD6)))</formula>
    </cfRule>
    <cfRule type="containsText" dxfId="75" priority="1295" operator="containsText" text="Baja">
      <formula>NOT(ISERROR(SEARCH("Baja",AD6)))</formula>
    </cfRule>
    <cfRule type="containsText" dxfId="74" priority="1300" operator="containsText" text="Baja">
      <formula>NOT(ISERROR(SEARCH("Baja",AD6)))</formula>
    </cfRule>
  </conditionalFormatting>
  <conditionalFormatting sqref="AD7:AD8">
    <cfRule type="cellIs" dxfId="73" priority="1289" stopIfTrue="1" operator="equal">
      <formula>"Baja"</formula>
    </cfRule>
    <cfRule type="cellIs" dxfId="72" priority="1288" stopIfTrue="1" operator="equal">
      <formula>"Media"</formula>
    </cfRule>
    <cfRule type="cellIs" dxfId="71" priority="1287" stopIfTrue="1" operator="equal">
      <formula>"Alta"</formula>
    </cfRule>
    <cfRule type="cellIs" dxfId="70" priority="1286" stopIfTrue="1" operator="equal">
      <formula>"Muy Alta"</formula>
    </cfRule>
    <cfRule type="cellIs" dxfId="69" priority="1290" stopIfTrue="1" operator="equal">
      <formula>"Muy Baja"</formula>
    </cfRule>
  </conditionalFormatting>
  <conditionalFormatting sqref="AD9:AD14">
    <cfRule type="containsText" dxfId="68" priority="1388" operator="containsText" text="Alta">
      <formula>NOT(ISERROR(SEARCH("Alta",AD9)))</formula>
    </cfRule>
    <cfRule type="containsText" dxfId="67" priority="1389" operator="containsText" text="Moderada">
      <formula>NOT(ISERROR(SEARCH("Moderada",AD9)))</formula>
    </cfRule>
    <cfRule type="containsText" dxfId="66" priority="1390" operator="containsText" text="Baja">
      <formula>NOT(ISERROR(SEARCH("Baja",AD9)))</formula>
    </cfRule>
    <cfRule type="containsText" dxfId="65" priority="1383" operator="containsText" text="Alta">
      <formula>NOT(ISERROR(SEARCH("Alta",AD9)))</formula>
    </cfRule>
    <cfRule type="containsText" dxfId="64" priority="1384" operator="containsText" text="Moderada">
      <formula>NOT(ISERROR(SEARCH("Moderada",AD9)))</formula>
    </cfRule>
    <cfRule type="containsText" dxfId="63" priority="1385" operator="containsText" text="Baja">
      <formula>NOT(ISERROR(SEARCH("Baja",AD9)))</formula>
    </cfRule>
    <cfRule type="containsText" dxfId="62" priority="1386" operator="containsText" text="VALORAR">
      <formula>NOT(ISERROR(SEARCH("VALORAR",AD9)))</formula>
    </cfRule>
    <cfRule type="containsText" dxfId="61" priority="1387" operator="containsText" text="Extrema">
      <formula>NOT(ISERROR(SEARCH("Extrema",AD9)))</formula>
    </cfRule>
  </conditionalFormatting>
  <conditionalFormatting sqref="AD9:AD15">
    <cfRule type="containsText" dxfId="60" priority="1266" operator="containsText" text="VALORAR">
      <formula>NOT(ISERROR(SEARCH("VALORAR",AD9)))</formula>
    </cfRule>
    <cfRule type="containsText" dxfId="59" priority="1267" operator="containsText" text="Extrema">
      <formula>NOT(ISERROR(SEARCH("Extrema",AD9)))</formula>
    </cfRule>
  </conditionalFormatting>
  <conditionalFormatting sqref="AD15">
    <cfRule type="containsText" dxfId="58" priority="1270" operator="containsText" text="Baja">
      <formula>NOT(ISERROR(SEARCH("Baja",AD15)))</formula>
    </cfRule>
    <cfRule type="containsText" dxfId="57" priority="1269" operator="containsText" text="Moderada">
      <formula>NOT(ISERROR(SEARCH("Moderada",AD15)))</formula>
    </cfRule>
    <cfRule type="containsText" dxfId="56" priority="1268" operator="containsText" text="Alta">
      <formula>NOT(ISERROR(SEARCH("Alta",AD15)))</formula>
    </cfRule>
    <cfRule type="containsText" dxfId="55" priority="1263" operator="containsText" text="Alta">
      <formula>NOT(ISERROR(SEARCH("Alta",AD15)))</formula>
    </cfRule>
    <cfRule type="containsText" dxfId="54" priority="1264" operator="containsText" text="Moderada">
      <formula>NOT(ISERROR(SEARCH("Moderada",AD15)))</formula>
    </cfRule>
    <cfRule type="containsText" dxfId="53" priority="1265" operator="containsText" text="Baja">
      <formula>NOT(ISERROR(SEARCH("Baja",AD15)))</formula>
    </cfRule>
  </conditionalFormatting>
  <conditionalFormatting sqref="AD15:AD16">
    <cfRule type="containsText" dxfId="52" priority="1256" operator="containsText" text="VALORAR">
      <formula>NOT(ISERROR(SEARCH("VALORAR",AD15)))</formula>
    </cfRule>
    <cfRule type="containsText" dxfId="51" priority="1257" operator="containsText" text="Extrema">
      <formula>NOT(ISERROR(SEARCH("Extrema",AD15)))</formula>
    </cfRule>
  </conditionalFormatting>
  <conditionalFormatting sqref="AD16">
    <cfRule type="containsText" dxfId="50" priority="1254" operator="containsText" text="Moderada">
      <formula>NOT(ISERROR(SEARCH("Moderada",AD16)))</formula>
    </cfRule>
    <cfRule type="containsText" dxfId="49" priority="1253" operator="containsText" text="Alta">
      <formula>NOT(ISERROR(SEARCH("Alta",AD16)))</formula>
    </cfRule>
    <cfRule type="containsText" dxfId="48" priority="1252" operator="containsText" text="Extrema">
      <formula>NOT(ISERROR(SEARCH("Extrema",AD16)))</formula>
    </cfRule>
    <cfRule type="containsText" dxfId="47" priority="1251" operator="containsText" text="VALORAR">
      <formula>NOT(ISERROR(SEARCH("VALORAR",AD16)))</formula>
    </cfRule>
    <cfRule type="containsText" dxfId="46" priority="1258" operator="containsText" text="Alta">
      <formula>NOT(ISERROR(SEARCH("Alta",AD16)))</formula>
    </cfRule>
    <cfRule type="containsText" dxfId="45" priority="1255" operator="containsText" text="Baja">
      <formula>NOT(ISERROR(SEARCH("Baja",AD16)))</formula>
    </cfRule>
    <cfRule type="containsText" dxfId="44" priority="1260" operator="containsText" text="Baja">
      <formula>NOT(ISERROR(SEARCH("Baja",AD16)))</formula>
    </cfRule>
    <cfRule type="containsText" dxfId="43" priority="1259" operator="containsText" text="Moderada">
      <formula>NOT(ISERROR(SEARCH("Moderada",AD16)))</formula>
    </cfRule>
  </conditionalFormatting>
  <conditionalFormatting sqref="AD17:AD18">
    <cfRule type="cellIs" dxfId="42" priority="1245" stopIfTrue="1" operator="equal">
      <formula>"Muy Baja"</formula>
    </cfRule>
    <cfRule type="cellIs" dxfId="41" priority="1244" stopIfTrue="1" operator="equal">
      <formula>"Baja"</formula>
    </cfRule>
    <cfRule type="cellIs" dxfId="40" priority="1243" stopIfTrue="1" operator="equal">
      <formula>"Media"</formula>
    </cfRule>
    <cfRule type="cellIs" dxfId="39" priority="1242" stopIfTrue="1" operator="equal">
      <formula>"Alta"</formula>
    </cfRule>
    <cfRule type="cellIs" dxfId="38" priority="1241" stopIfTrue="1" operator="equal">
      <formula>"Muy Alta"</formula>
    </cfRule>
  </conditionalFormatting>
  <conditionalFormatting sqref="AD19">
    <cfRule type="containsText" dxfId="37" priority="1222" operator="containsText" text="Extrema">
      <formula>NOT(ISERROR(SEARCH("Extrema",AD19)))</formula>
    </cfRule>
    <cfRule type="containsText" dxfId="36" priority="1223" operator="containsText" text="Alta">
      <formula>NOT(ISERROR(SEARCH("Alta",AD19)))</formula>
    </cfRule>
    <cfRule type="containsText" dxfId="35" priority="1224" operator="containsText" text="Moderada">
      <formula>NOT(ISERROR(SEARCH("Moderada",AD19)))</formula>
    </cfRule>
    <cfRule type="containsText" dxfId="34" priority="1225" operator="containsText" text="Baja">
      <formula>NOT(ISERROR(SEARCH("Baja",AD19)))</formula>
    </cfRule>
    <cfRule type="containsText" dxfId="33" priority="1226" operator="containsText" text="VALORAR">
      <formula>NOT(ISERROR(SEARCH("VALORAR",AD19)))</formula>
    </cfRule>
    <cfRule type="containsText" dxfId="32" priority="1227" operator="containsText" text="Extrema">
      <formula>NOT(ISERROR(SEARCH("Extrema",AD19)))</formula>
    </cfRule>
    <cfRule type="containsText" dxfId="31" priority="1228" operator="containsText" text="Alta">
      <formula>NOT(ISERROR(SEARCH("Alta",AD19)))</formula>
    </cfRule>
    <cfRule type="containsText" dxfId="30" priority="1229" operator="containsText" text="Moderada">
      <formula>NOT(ISERROR(SEARCH("Moderada",AD19)))</formula>
    </cfRule>
    <cfRule type="containsText" dxfId="29" priority="1230" operator="containsText" text="Baja">
      <formula>NOT(ISERROR(SEARCH("Baja",AD19)))</formula>
    </cfRule>
    <cfRule type="containsText" dxfId="28" priority="1221" operator="containsText" text="VALORAR">
      <formula>NOT(ISERROR(SEARCH("VALORAR",AD19)))</formula>
    </cfRule>
  </conditionalFormatting>
  <conditionalFormatting sqref="AD20:AD23">
    <cfRule type="cellIs" dxfId="27" priority="1211" stopIfTrue="1" operator="equal">
      <formula>"Muy Alta"</formula>
    </cfRule>
    <cfRule type="cellIs" dxfId="26" priority="1212" stopIfTrue="1" operator="equal">
      <formula>"Alta"</formula>
    </cfRule>
    <cfRule type="cellIs" dxfId="25" priority="1215" stopIfTrue="1" operator="equal">
      <formula>"Muy Baja"</formula>
    </cfRule>
    <cfRule type="cellIs" dxfId="24" priority="1214" stopIfTrue="1" operator="equal">
      <formula>"Baja"</formula>
    </cfRule>
    <cfRule type="cellIs" dxfId="23" priority="1213" stopIfTrue="1" operator="equal">
      <formula>"Media"</formula>
    </cfRule>
  </conditionalFormatting>
  <conditionalFormatting sqref="AD25">
    <cfRule type="cellIs" dxfId="22" priority="1151" stopIfTrue="1" operator="equal">
      <formula>"Muy Baja"</formula>
    </cfRule>
    <cfRule type="cellIs" dxfId="21" priority="1150" stopIfTrue="1" operator="equal">
      <formula>"Baja"</formula>
    </cfRule>
    <cfRule type="cellIs" dxfId="20" priority="1147" stopIfTrue="1" operator="equal">
      <formula>"Muy Alta"</formula>
    </cfRule>
    <cfRule type="cellIs" dxfId="19" priority="1149" stopIfTrue="1" operator="equal">
      <formula>"Media"</formula>
    </cfRule>
    <cfRule type="cellIs" dxfId="18" priority="1148" stopIfTrue="1" operator="equal">
      <formula>"Alta"</formula>
    </cfRule>
  </conditionalFormatting>
  <conditionalFormatting sqref="AD59:AD60">
    <cfRule type="cellIs" dxfId="13" priority="272" stopIfTrue="1" operator="equal">
      <formula>"Muy Alta"</formula>
    </cfRule>
    <cfRule type="cellIs" dxfId="12" priority="273" stopIfTrue="1" operator="equal">
      <formula>"Alta"</formula>
    </cfRule>
    <cfRule type="cellIs" dxfId="11" priority="274" stopIfTrue="1" operator="equal">
      <formula>"Media"</formula>
    </cfRule>
    <cfRule type="cellIs" dxfId="10" priority="275" stopIfTrue="1" operator="equal">
      <formula>"Baja"</formula>
    </cfRule>
    <cfRule type="cellIs" dxfId="9" priority="276" stopIfTrue="1" operator="equal">
      <formula>"Muy Baja"</formula>
    </cfRule>
  </conditionalFormatting>
  <conditionalFormatting sqref="AD68">
    <cfRule type="cellIs" dxfId="8" priority="54" stopIfTrue="1" operator="equal">
      <formula>"Baja"</formula>
    </cfRule>
    <cfRule type="cellIs" dxfId="7" priority="53" stopIfTrue="1" operator="equal">
      <formula>"Media"</formula>
    </cfRule>
    <cfRule type="cellIs" dxfId="6" priority="52" stopIfTrue="1" operator="equal">
      <formula>"Alta"</formula>
    </cfRule>
    <cfRule type="cellIs" dxfId="5" priority="51" stopIfTrue="1" operator="equal">
      <formula>"Muy Alta"</formula>
    </cfRule>
    <cfRule type="cellIs" dxfId="4" priority="55" stopIfTrue="1" operator="equal">
      <formula>"Muy Baja"</formula>
    </cfRule>
  </conditionalFormatting>
  <hyperlinks>
    <hyperlink ref="AT53" r:id="rId1" xr:uid="{CB02F975-AF8A-4A2E-9589-661E12AAEFED}"/>
    <hyperlink ref="AT54" r:id="rId2" xr:uid="{2A4189FF-F651-44EA-9B4C-C726397FCD87}"/>
    <hyperlink ref="AT40" r:id="rId3" xr:uid="{3D8EDDB9-4D7E-45C6-A84F-ABA75BB0B0C7}"/>
    <hyperlink ref="AT41" r:id="rId4" xr:uid="{D72F8F16-CFBC-4CF4-A614-3B1880A8E545}"/>
    <hyperlink ref="AT38" r:id="rId5" display="\\172.25.1.6\Representacion Judicial\DEFENSA JUDICIAL DADEP 2024\Comité de Conciliación" xr:uid="{3EA393E5-5F39-4F7A-A09A-1738D468A8E0}"/>
    <hyperlink ref="AT33" r:id="rId6" xr:uid="{19FEE2B5-3F98-476D-90D9-4DE9D66B521C}"/>
    <hyperlink ref="AT34" r:id="rId7" xr:uid="{3814A611-697B-4A62-873E-A6A83240358F}"/>
    <hyperlink ref="AT36" r:id="rId8" xr:uid="{170ABECF-5D34-4874-8DBE-6B8122B39625}"/>
    <hyperlink ref="AT52" r:id="rId9" xr:uid="{02BB8834-B54E-48CB-AE7D-B12D6813619A}"/>
    <hyperlink ref="AT55" r:id="rId10" xr:uid="{94C055CF-5EB6-4F4C-85C3-B66D835F3277}"/>
    <hyperlink ref="AT56" r:id="rId11" xr:uid="{9470750B-2AD8-4058-9D1F-2374AD0FEF8F}"/>
    <hyperlink ref="AT61" r:id="rId12" xr:uid="{A9B6BB1F-4578-4322-A14B-BA4EC11CC12A}"/>
    <hyperlink ref="AT6" r:id="rId13" xr:uid="{F2004272-C782-49B4-9EA5-D53EB0FDA0FA}"/>
    <hyperlink ref="AT7" r:id="rId14" xr:uid="{8FC546CF-53C4-4428-A190-D3C3DD33A43D}"/>
    <hyperlink ref="AT12" r:id="rId15" xr:uid="{BFC2964E-3F22-4C5A-A8B0-6388D8812790}"/>
    <hyperlink ref="AT14" r:id="rId16" xr:uid="{541E2ED2-6DB0-41C9-9591-8C6DF46774D2}"/>
    <hyperlink ref="AT66" r:id="rId17" xr:uid="{1FF38537-6CB0-42A3-AABB-AD9504DD2103}"/>
    <hyperlink ref="AT67" r:id="rId18" xr:uid="{8ACDB435-B85C-4224-92EE-A1E5281A5BEF}"/>
    <hyperlink ref="AT32" r:id="rId19" xr:uid="{172EAF41-435D-43E9-B236-405A18BC957D}"/>
    <hyperlink ref="AT29" r:id="rId20" xr:uid="{70B1D07A-E8ED-4FEB-8FD5-0240634ACACF}"/>
    <hyperlink ref="AT30" r:id="rId21" xr:uid="{C1503E68-1D74-44AF-B637-5FDD12802128}"/>
    <hyperlink ref="AT31" r:id="rId22" xr:uid="{229B2284-C514-4F9C-83E8-B849E8905F39}"/>
    <hyperlink ref="AT35" r:id="rId23" xr:uid="{CC70F66D-5E2D-4BC2-A3CE-2E6252CEEB8E}"/>
    <hyperlink ref="AT37" r:id="rId24" xr:uid="{96115612-85B4-48C0-9B95-30887AECBB56}"/>
    <hyperlink ref="AT39" r:id="rId25" xr:uid="{6E6CE16A-909B-4F00-85DF-2C29350C3E45}"/>
    <hyperlink ref="AT48" r:id="rId26" xr:uid="{4FA04309-3388-4CB2-8B32-6D4761E3EEB9}"/>
    <hyperlink ref="AT51" r:id="rId27" xr:uid="{78491E95-5DFC-4128-82BA-52B71B4D67A9}"/>
    <hyperlink ref="AT15" r:id="rId28" xr:uid="{BBE75136-7703-42AF-B528-5E2D2318B61C}"/>
    <hyperlink ref="AT17" r:id="rId29" xr:uid="{BB309780-A9EA-46D9-BC2F-F4B90163D492}"/>
    <hyperlink ref="AT19" r:id="rId30" xr:uid="{9283E53B-ED0F-496B-BB17-58EACC6DED8D}"/>
    <hyperlink ref="AT20" r:id="rId31" xr:uid="{2456A1EE-86A0-4443-830D-A00AF6BFAEA0}"/>
    <hyperlink ref="AT22" r:id="rId32" xr:uid="{216565D3-9608-472B-8F5C-D6B070DBBCF4}"/>
    <hyperlink ref="AT23" r:id="rId33" xr:uid="{1A6A667F-7AA0-4B21-ABF8-88AD4EA8FFA8}"/>
    <hyperlink ref="AT59" r:id="rId34" xr:uid="{730EC5DA-A222-4E49-8A4A-0890D9549F8E}"/>
    <hyperlink ref="AT62" r:id="rId35" xr:uid="{B1FF34F6-AD00-4080-8763-5B3F3D7A28FE}"/>
    <hyperlink ref="AT63" r:id="rId36" xr:uid="{04E34EEF-461D-4193-927F-5B0F754E6F02}"/>
    <hyperlink ref="AT24" r:id="rId37" xr:uid="{C2EF4CAE-8E5F-4C9C-8947-FE60DE796734}"/>
    <hyperlink ref="AT25" r:id="rId38" xr:uid="{0D70E934-3575-45F2-AC5B-E8C8025E349D}"/>
    <hyperlink ref="AT26" r:id="rId39" xr:uid="{EC59CD3B-6D1C-41AF-9CC4-D1666B215032}"/>
    <hyperlink ref="AT27" r:id="rId40" xr:uid="{7F792FBD-6FC8-4C0E-A990-C474E1033218}"/>
    <hyperlink ref="AT69" r:id="rId41" xr:uid="{8A75AF60-B6BB-4741-95BD-42CF8D4B0015}"/>
    <hyperlink ref="AT10" r:id="rId42" xr:uid="{14196E64-687D-4A03-A075-3FFA45F7D010}"/>
  </hyperlinks>
  <pageMargins left="0.7" right="0.7" top="0.75" bottom="0.75" header="0.3" footer="0.3"/>
  <pageSetup paperSize="9" orientation="portrait" r:id="rId43"/>
  <drawing r:id="rId44"/>
  <extLst>
    <ext xmlns:x14="http://schemas.microsoft.com/office/spreadsheetml/2009/9/main" uri="{78C0D931-6437-407d-A8EE-F0AAD7539E65}">
      <x14:conditionalFormattings>
        <x14:conditionalFormatting xmlns:xm="http://schemas.microsoft.com/office/excel/2006/main">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m:sqref>M6</xm:sqref>
        </x14:conditionalFormatting>
        <x14:conditionalFormatting xmlns:xm="http://schemas.microsoft.com/office/excel/2006/main">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14:cfRule type="containsText" priority="80" operator="containsText" id="{FBC9E5B3-2A76-4627-8534-709A732F1BE8}">
            <xm:f>NOT(ISERROR(SEARCH(#REF!,M9)))</xm:f>
            <xm:f>#REF!</xm:f>
            <x14:dxf>
              <fill>
                <patternFill>
                  <bgColor rgb="FF99CC00"/>
                </patternFill>
              </fill>
            </x14:dxf>
          </x14:cfRule>
          <xm:sqref>M9</xm:sqref>
        </x14:conditionalFormatting>
        <x14:conditionalFormatting xmlns:xm="http://schemas.microsoft.com/office/excel/2006/main">
          <x14:cfRule type="containsText" priority="109" operator="containsText" id="{20B09308-3DFD-4180-BA45-8D16A4BDD37E}">
            <xm:f>NOT(ISERROR(SEARCH(#REF!,M10)))</xm:f>
            <xm:f>#REF!</xm:f>
            <x14:dxf>
              <font>
                <b/>
                <i val="0"/>
              </font>
              <fill>
                <patternFill>
                  <bgColor rgb="FF92D050"/>
                </patternFill>
              </fill>
            </x14:dxf>
          </x14:cfRule>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m:sqref>M10</xm:sqref>
        </x14:conditionalFormatting>
        <x14:conditionalFormatting xmlns:xm="http://schemas.microsoft.com/office/excel/2006/main">
          <x14:cfRule type="containsText" priority="1360" operator="containsText" id="{CE8E08A0-311E-4135-BA36-17B54860B2B4}">
            <xm:f>NOT(ISERROR(SEARCH(#REF!,M12)))</xm:f>
            <xm:f>#REF!</xm:f>
            <x14:dxf>
              <fill>
                <patternFill>
                  <bgColor rgb="FFFF00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56" operator="containsText" id="{D6B67128-2A2C-4767-9D5C-71106260B6F9}">
            <xm:f>NOT(ISERROR(SEARCH(#REF!,M12)))</xm:f>
            <xm:f>#REF!</xm:f>
            <x14:dxf>
              <fill>
                <patternFill>
                  <bgColor rgb="FF99CC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6" operator="containsText" id="{A7F894DD-ACE7-4B09-BE92-D98D1519E22D}">
            <xm:f>NOT(ISERROR(SEARCH(#REF!,M26)))</xm:f>
            <xm:f>#REF!</xm:f>
            <x14:dxf>
              <font>
                <b/>
                <i val="0"/>
              </font>
              <fill>
                <patternFill>
                  <bgColor rgb="FF92D050"/>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3" operator="containsText" id="{073222DC-BFA7-4843-87F6-7DF2DD9F5D96}">
            <xm:f>NOT(ISERROR(SEARCH(#REF!,M26)))</xm:f>
            <xm:f>#REF!</xm:f>
            <x14:dxf>
              <fill>
                <patternFill patternType="solid">
                  <bgColor rgb="FFC00000"/>
                </patternFill>
              </fill>
            </x14:dxf>
          </x14:cfRule>
          <xm:sqref>M26</xm:sqref>
        </x14:conditionalFormatting>
        <x14:conditionalFormatting xmlns:xm="http://schemas.microsoft.com/office/excel/2006/main">
          <x14:cfRule type="containsText" priority="1142" operator="containsText" id="{529C4636-0671-47BA-BB61-5AC91C7619B4}">
            <xm:f>NOT(ISERROR(SEARCH(#REF!,M27)))</xm:f>
            <xm:f>#REF!</xm:f>
            <x14:dxf>
              <fill>
                <patternFill>
                  <bgColor rgb="FFFF00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38" operator="containsText" id="{9E00BDE9-B478-4A76-ABA5-F0EB0BF402B1}">
            <xm:f>NOT(ISERROR(SEARCH(#REF!,M27)))</xm:f>
            <xm:f>#REF!</xm:f>
            <x14:dxf>
              <fill>
                <patternFill>
                  <bgColor rgb="FF99CC00"/>
                </patternFill>
              </fill>
            </x14:dxf>
          </x14:cfRule>
          <xm:sqref>M27:M28</xm:sqref>
        </x14:conditionalFormatting>
        <x14:conditionalFormatting xmlns:xm="http://schemas.microsoft.com/office/excel/2006/main">
          <x14:cfRule type="containsText" priority="1121" operator="containsText" id="{268A4643-3EFD-453B-B6C8-B1873006CF55}">
            <xm:f>NOT(ISERROR(SEARCH(#REF!,M29)))</xm:f>
            <xm:f>#REF!</xm:f>
            <x14:dxf>
              <font>
                <b/>
                <i val="0"/>
                <color theme="0"/>
              </font>
              <fill>
                <patternFill>
                  <bgColor rgb="FFE26B0A"/>
                </patternFill>
              </fill>
            </x14:dxf>
          </x14:cfRule>
          <x14:cfRule type="containsText" priority="1120" operator="containsText" id="{489A7B75-FEEF-4A85-812D-D15BC98833A3}">
            <xm:f>NOT(ISERROR(SEARCH(#REF!,M29)))</xm:f>
            <xm:f>#REF!</xm:f>
            <x14:dxf>
              <fill>
                <patternFill patternType="solid">
                  <bgColor rgb="FFC00000"/>
                </patternFill>
              </fill>
            </x14:dxf>
          </x14:cfRule>
          <x14:cfRule type="containsText" priority="1123" operator="containsText" id="{4666B4E2-AF0F-4574-AF67-21B58C300476}">
            <xm:f>NOT(ISERROR(SEARCH(#REF!,M29)))</xm:f>
            <xm:f>#REF!</xm:f>
            <x14:dxf>
              <font>
                <b/>
                <i val="0"/>
              </font>
              <fill>
                <patternFill>
                  <bgColor rgb="FF92D050"/>
                </patternFill>
              </fill>
            </x14:dxf>
          </x14:cfRule>
          <x14:cfRule type="containsText" priority="1122" operator="containsText" id="{56E200F6-1104-45D4-997E-0F4A62B267ED}">
            <xm:f>NOT(ISERROR(SEARCH(#REF!,M29)))</xm:f>
            <xm:f>#REF!</xm:f>
            <x14:dxf>
              <font>
                <b/>
                <i val="0"/>
                <color auto="1"/>
              </font>
              <fill>
                <patternFill>
                  <bgColor rgb="FFFFFF00"/>
                </patternFill>
              </fill>
            </x14:dxf>
          </x14:cfRule>
          <xm:sqref>M29</xm:sqref>
        </x14:conditionalFormatting>
        <x14:conditionalFormatting xmlns:xm="http://schemas.microsoft.com/office/excel/2006/main">
          <x14:cfRule type="containsText" priority="1119" operator="containsText" id="{536922B4-8D84-4763-823B-1D4C1B92A0EF}">
            <xm:f>NOT(ISERROR(SEARCH(#REF!,M31)))</xm:f>
            <xm:f>#REF!</xm:f>
            <x14:dxf>
              <font>
                <b/>
                <i val="0"/>
              </font>
              <fill>
                <patternFill>
                  <bgColor rgb="FF92D050"/>
                </patternFill>
              </fill>
            </x14:dxf>
          </x14:cfRule>
          <x14:cfRule type="containsText" priority="1116" operator="containsText" id="{14AE2090-5A6D-462E-B777-7601D4F29720}">
            <xm:f>NOT(ISERROR(SEARCH(#REF!,M31)))</xm:f>
            <xm:f>#REF!</xm:f>
            <x14:dxf>
              <fill>
                <patternFill patternType="solid">
                  <bgColor rgb="FFC00000"/>
                </patternFill>
              </fill>
            </x14:dxf>
          </x14:cfRule>
          <x14:cfRule type="containsText" priority="1117" operator="containsText" id="{5052CE78-3978-46B5-B915-803839CE1421}">
            <xm:f>NOT(ISERROR(SEARCH(#REF!,M31)))</xm:f>
            <xm:f>#REF!</xm:f>
            <x14:dxf>
              <font>
                <b/>
                <i val="0"/>
                <color theme="0"/>
              </font>
              <fill>
                <patternFill>
                  <bgColor rgb="FFE26B0A"/>
                </patternFill>
              </fill>
            </x14:dxf>
          </x14:cfRule>
          <x14:cfRule type="containsText" priority="1118" operator="containsText" id="{EE253D25-0CDF-4042-9247-75098587B63F}">
            <xm:f>NOT(ISERROR(SEARCH(#REF!,M31)))</xm:f>
            <xm:f>#REF!</xm:f>
            <x14:dxf>
              <font>
                <b/>
                <i val="0"/>
                <color auto="1"/>
              </font>
              <fill>
                <patternFill>
                  <bgColor rgb="FFFFFF00"/>
                </patternFill>
              </fill>
            </x14:dxf>
          </x14:cfRule>
          <xm:sqref>M31</xm:sqref>
        </x14:conditionalFormatting>
        <x14:conditionalFormatting xmlns:xm="http://schemas.microsoft.com/office/excel/2006/main">
          <x14:cfRule type="containsText" priority="775" operator="containsText" id="{4EC63A32-2A14-4C0F-A853-1B221D70AFFE}">
            <xm:f>NOT(ISERROR(SEARCH(#REF!,M32)))</xm:f>
            <xm:f>#REF!</xm:f>
            <x14:dxf>
              <fill>
                <patternFill>
                  <bgColor rgb="FFFFC000"/>
                </patternFill>
              </fill>
            </x14:dxf>
          </x14:cfRule>
          <x14:cfRule type="containsText" priority="776" operator="containsText" id="{63A08AC0-CC76-42F3-AFBD-AA42B95784D8}">
            <xm:f>NOT(ISERROR(SEARCH(#REF!,M32)))</xm:f>
            <xm:f>#REF!</xm:f>
            <x14:dxf>
              <fill>
                <patternFill>
                  <bgColor rgb="FFFF0000"/>
                </patternFill>
              </fill>
            </x14:dxf>
          </x14:cfRule>
          <x14:cfRule type="containsText" priority="774" operator="containsText" id="{8F3006C7-6A1E-47D3-A1D1-9EFC61D3662D}">
            <xm:f>NOT(ISERROR(SEARCH(#REF!,M32)))</xm:f>
            <xm:f>#REF!</xm:f>
            <x14:dxf>
              <fill>
                <patternFill>
                  <bgColor rgb="FFFFFF00"/>
                </patternFill>
              </fill>
            </x14:dxf>
          </x14:cfRule>
          <x14:cfRule type="containsText" priority="772" operator="containsText" id="{2CE3EEA3-904B-43F2-B161-C131BF4B7836}">
            <xm:f>NOT(ISERROR(SEARCH(#REF!,M32)))</xm:f>
            <xm:f>#REF!</xm:f>
            <x14:dxf>
              <fill>
                <patternFill>
                  <bgColor rgb="FF99CC00"/>
                </patternFill>
              </fill>
            </x14:dxf>
          </x14:cfRule>
          <x14:cfRule type="containsText" priority="773" operator="containsText" id="{8E9226B8-D6C9-4562-B983-0F93F333E568}">
            <xm:f>NOT(ISERROR(SEARCH(#REF!,M32)))</xm:f>
            <xm:f>#REF!</xm:f>
            <x14:dxf>
              <fill>
                <patternFill>
                  <bgColor rgb="FF33CC33"/>
                </patternFill>
              </fill>
            </x14:dxf>
          </x14:cfRule>
          <xm:sqref>M32</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6" operator="containsText" id="{81354C0E-FC0A-4F73-89B9-8D4D027A31C1}">
            <xm:f>NOT(ISERROR(SEARCH(#REF!,M64)))</xm:f>
            <xm:f>#REF!</xm:f>
            <x14:dxf>
              <fill>
                <patternFill>
                  <bgColor rgb="FF33CC33"/>
                </patternFill>
              </fill>
            </x14:dxf>
          </x14:cfRule>
          <x14:cfRule type="containsText" priority="157" operator="containsText" id="{675620DB-C89C-486D-BCE9-D956CBE2701E}">
            <xm:f>NOT(ISERROR(SEARCH(#REF!,M64)))</xm:f>
            <xm:f>#REF!</xm:f>
            <x14:dxf>
              <fill>
                <patternFill>
                  <bgColor rgb="FFFFFF00"/>
                </patternFill>
              </fill>
            </x14:dxf>
          </x14:cfRule>
          <x14:cfRule type="containsText" priority="158" operator="containsText" id="{14602143-8C8E-4195-BE1F-032BEA2424EC}">
            <xm:f>NOT(ISERROR(SEARCH(#REF!,M64)))</xm:f>
            <xm:f>#REF!</xm:f>
            <x14:dxf>
              <fill>
                <patternFill>
                  <bgColor rgb="FFFFC000"/>
                </patternFill>
              </fill>
            </x14:dxf>
          </x14:cfRule>
          <x14:cfRule type="containsText" priority="155" operator="containsText" id="{FE76CC4C-E4DA-48CD-B6F8-A23971D742E3}">
            <xm:f>NOT(ISERROR(SEARCH(#REF!,M64)))</xm:f>
            <xm:f>#REF!</xm:f>
            <x14:dxf>
              <fill>
                <patternFill>
                  <bgColor rgb="FF99CC00"/>
                </patternFill>
              </fill>
            </x14:dxf>
          </x14:cfRule>
          <x14:cfRule type="containsText" priority="159" operator="containsText" id="{782E4C22-FC3A-49C2-A570-AB42D1307B5A}">
            <xm:f>NOT(ISERROR(SEARCH(#REF!,M64)))</xm:f>
            <xm:f>#REF!</xm:f>
            <x14:dxf>
              <fill>
                <patternFill>
                  <bgColor rgb="FFFF0000"/>
                </patternFill>
              </fill>
            </x14:dxf>
          </x14:cfRule>
          <xm:sqref>M64:M65</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AB24 AD24 AB33:AB38 AD53:AD54 AD57:AD58 AB61:AB63</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7" operator="containsText" id="{A605836B-385C-42D5-8293-7F661529AB83}">
            <xm:f>NOT(ISERROR(SEARCH(#REF!,O25)))</xm:f>
            <xm:f>#REF!</xm:f>
            <x14:dxf>
              <font>
                <b/>
                <i val="0"/>
              </font>
              <fill>
                <patternFill>
                  <bgColor rgb="FF92D050"/>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m:sqref>O25:O29</xm:sqref>
        </x14:conditionalFormatting>
        <x14:conditionalFormatting xmlns:xm="http://schemas.microsoft.com/office/excel/2006/main">
          <x14:cfRule type="containsText" priority="1115" operator="containsText" id="{DA77FE4E-2C76-4A98-AAE0-9D1A7689A91E}">
            <xm:f>NOT(ISERROR(SEARCH(#REF!,O31)))</xm:f>
            <xm:f>#REF!</xm:f>
            <x14:dxf>
              <font>
                <b/>
                <i val="0"/>
              </font>
              <fill>
                <patternFill>
                  <bgColor rgb="FF92D050"/>
                </patternFill>
              </fill>
            </x14:dxf>
          </x14:cfRule>
          <x14:cfRule type="containsText" priority="1112" operator="containsText" id="{66DE3763-B1B2-45A8-8BF1-36DB2E669666}">
            <xm:f>NOT(ISERROR(SEARCH(#REF!,O31)))</xm:f>
            <xm:f>#REF!</xm:f>
            <x14:dxf>
              <fill>
                <patternFill patternType="solid">
                  <bgColor rgb="FFC00000"/>
                </patternFill>
              </fill>
            </x14:dxf>
          </x14:cfRule>
          <x14:cfRule type="containsText" priority="1113" operator="containsText" id="{CE02AD4F-A61E-4EED-BD36-C608800BD8DA}">
            <xm:f>NOT(ISERROR(SEARCH(#REF!,O31)))</xm:f>
            <xm:f>#REF!</xm:f>
            <x14:dxf>
              <font>
                <b/>
                <i val="0"/>
                <color theme="0"/>
              </font>
              <fill>
                <patternFill>
                  <bgColor rgb="FFE26B0A"/>
                </patternFill>
              </fill>
            </x14:dxf>
          </x14:cfRule>
          <x14:cfRule type="containsText" priority="1114" operator="containsText" id="{161D3003-26AD-4DBF-B9A5-5F3D7B7D0652}">
            <xm:f>NOT(ISERROR(SEARCH(#REF!,O31)))</xm:f>
            <xm:f>#REF!</xm:f>
            <x14:dxf>
              <font>
                <b/>
                <i val="0"/>
                <color auto="1"/>
              </font>
              <fill>
                <patternFill>
                  <bgColor rgb="FFFFFF00"/>
                </patternFill>
              </fill>
            </x14:dxf>
          </x14:cfRule>
          <xm:sqref>O31</xm:sqref>
        </x14:conditionalFormatting>
        <x14:conditionalFormatting xmlns:xm="http://schemas.microsoft.com/office/excel/2006/main">
          <x14:cfRule type="containsText" priority="626" operator="containsText" id="{61A11A44-CD5D-4431-BB94-042BB570FE15}">
            <xm:f>NOT(ISERROR(SEARCH(#REF!,O59)))</xm:f>
            <xm:f>#REF!</xm:f>
            <x14:dxf>
              <font>
                <b/>
                <i val="0"/>
                <color theme="0"/>
              </font>
              <fill>
                <patternFill>
                  <bgColor rgb="FFE26B0A"/>
                </patternFill>
              </fill>
            </x14:dxf>
          </x14:cfRule>
          <x14:cfRule type="containsText" priority="625" operator="containsText" id="{7691D169-4148-464E-B144-13B42FDEB2C1}">
            <xm:f>NOT(ISERROR(SEARCH(#REF!,O59)))</xm:f>
            <xm:f>#REF!</xm:f>
            <x14:dxf>
              <fill>
                <patternFill patternType="solid">
                  <bgColor rgb="FFC00000"/>
                </patternFill>
              </fill>
            </x14:dxf>
          </x14:cfRule>
          <x14:cfRule type="containsText" priority="627" operator="containsText" id="{80572110-D153-4D4B-89EE-E0161859C4FF}">
            <xm:f>NOT(ISERROR(SEARCH(#REF!,O59)))</xm:f>
            <xm:f>#REF!</xm:f>
            <x14:dxf>
              <font>
                <b/>
                <i val="0"/>
                <color auto="1"/>
              </font>
              <fill>
                <patternFill>
                  <bgColor rgb="FFFFFF00"/>
                </patternFill>
              </fill>
            </x14:dxf>
          </x14:cfRule>
          <x14:cfRule type="containsText" priority="628" operator="containsText" id="{F4AC3E12-0672-4BF9-A1B5-73728E4A6022}">
            <xm:f>NOT(ISERROR(SEARCH(#REF!,O59)))</xm:f>
            <xm:f>#REF!</xm:f>
            <x14:dxf>
              <font>
                <b/>
                <i val="0"/>
              </font>
              <fill>
                <patternFill>
                  <bgColor rgb="FF92D050"/>
                </patternFill>
              </fill>
            </x14:dxf>
          </x14:cfRule>
          <xm:sqref>O59</xm:sqref>
        </x14:conditionalFormatting>
        <x14:conditionalFormatting xmlns:xm="http://schemas.microsoft.com/office/excel/2006/main">
          <x14:cfRule type="containsText" priority="92" operator="containsText" id="{65A633D1-82DD-4078-8CA2-05490A672BE1}">
            <xm:f>NOT(ISERROR(SEARCH(#REF!,O6)))</xm:f>
            <xm:f>#REF!</xm:f>
            <x14:dxf>
              <font>
                <b/>
                <i val="0"/>
              </font>
              <fill>
                <patternFill>
                  <bgColor rgb="FF92D050"/>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m:sqref>O9:P10</xm:sqref>
        </x14:conditionalFormatting>
        <x14:conditionalFormatting xmlns:xm="http://schemas.microsoft.com/office/excel/2006/main">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2" operator="containsText" id="{6034251A-A26B-4F82-B46A-D9C6B036B1E2}">
            <xm:f>NOT(ISERROR(SEARCH(#REF!,P12)))</xm:f>
            <xm:f>#REF!</xm:f>
            <x14:dxf>
              <font>
                <b/>
                <i val="0"/>
              </font>
              <fill>
                <patternFill>
                  <bgColor rgb="FF92D050"/>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19" operator="containsText" id="{A8DF7E03-28B1-4928-AE00-8561058A202D}">
            <xm:f>NOT(ISERROR(SEARCH(#REF!,P12)))</xm:f>
            <xm:f>#REF!</xm:f>
            <x14:dxf>
              <fill>
                <patternFill patternType="solid">
                  <bgColor rgb="FFC00000"/>
                </patternFill>
              </fill>
            </x14:dxf>
          </x14:cfRule>
          <xm:sqref>P12:P23</xm:sqref>
        </x14:conditionalFormatting>
        <x14:conditionalFormatting xmlns:xm="http://schemas.microsoft.com/office/excel/2006/main">
          <x14:cfRule type="containsText" priority="843" operator="containsText" id="{293C59A9-3E06-4217-A34E-F44D0EF0BAC9}">
            <xm:f>NOT(ISERROR(SEARCH(#REF!,P32)))</xm:f>
            <xm:f>#REF!</xm:f>
            <x14:dxf>
              <font>
                <b/>
                <i val="0"/>
              </font>
              <fill>
                <patternFill>
                  <bgColor rgb="FF92D050"/>
                </patternFill>
              </fill>
            </x14:dxf>
          </x14:cfRule>
          <x14:cfRule type="containsText" priority="841" operator="containsText" id="{536762C1-C400-41CA-95F8-2AE815DD5BCE}">
            <xm:f>NOT(ISERROR(SEARCH(#REF!,P32)))</xm:f>
            <xm:f>#REF!</xm:f>
            <x14:dxf>
              <font>
                <b/>
                <i val="0"/>
                <color theme="0"/>
              </font>
              <fill>
                <patternFill>
                  <bgColor rgb="FFE26B0A"/>
                </patternFill>
              </fill>
            </x14:dxf>
          </x14:cfRule>
          <x14:cfRule type="containsText" priority="840" operator="containsText" id="{0BB41104-46C1-40A4-A3D0-CD4CE84FDCF4}">
            <xm:f>NOT(ISERROR(SEARCH(#REF!,P32)))</xm:f>
            <xm:f>#REF!</xm:f>
            <x14:dxf>
              <fill>
                <patternFill patternType="solid">
                  <bgColor rgb="FFC00000"/>
                </patternFill>
              </fill>
            </x14:dxf>
          </x14:cfRule>
          <x14:cfRule type="containsText" priority="842" operator="containsText" id="{C9F93702-93D3-4C6F-B230-C4BC9A76B614}">
            <xm:f>NOT(ISERROR(SEARCH(#REF!,P32)))</xm:f>
            <xm:f>#REF!</xm:f>
            <x14:dxf>
              <font>
                <b/>
                <i val="0"/>
                <color auto="1"/>
              </font>
              <fill>
                <patternFill>
                  <bgColor rgb="FFFFFF00"/>
                </patternFill>
              </fill>
            </x14:dxf>
          </x14:cfRule>
          <xm:sqref>P32:P51</xm:sqref>
        </x14:conditionalFormatting>
        <x14:conditionalFormatting xmlns:xm="http://schemas.microsoft.com/office/excel/2006/main">
          <x14:cfRule type="containsText" priority="78" operator="containsText" id="{1F058329-E89A-4AEA-9CF1-CC3A8667305D}">
            <xm:f>NOT(ISERROR(SEARCH(#REF!,P53)))</xm:f>
            <xm:f>#REF!</xm:f>
            <x14:dxf>
              <font>
                <b/>
                <i val="0"/>
                <color auto="1"/>
              </font>
              <fill>
                <patternFill>
                  <bgColor rgb="FFFFFF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6" operator="containsText" id="{421CB862-64F4-4594-A9BD-D1A40B809774}">
            <xm:f>NOT(ISERROR(SEARCH(#REF!,P53)))</xm:f>
            <xm:f>#REF!</xm:f>
            <x14:dxf>
              <fill>
                <patternFill patternType="solid">
                  <bgColor rgb="FFC00000"/>
                </patternFill>
              </fill>
            </x14:dxf>
          </x14:cfRule>
          <x14:cfRule type="containsText" priority="79" operator="containsText" id="{5D697F14-E350-40A1-8EBE-4241B0E6DC49}">
            <xm:f>NOT(ISERROR(SEARCH(#REF!,P53)))</xm:f>
            <xm:f>#REF!</xm:f>
            <x14:dxf>
              <font>
                <b/>
                <i val="0"/>
              </font>
              <fill>
                <patternFill>
                  <bgColor rgb="FF92D050"/>
                </patternFill>
              </fill>
            </x14:dxf>
          </x14:cfRule>
          <xm:sqref>P53:P66 AD61:AD66</xm:sqref>
        </x14:conditionalFormatting>
        <x14:conditionalFormatting xmlns:xm="http://schemas.microsoft.com/office/excel/2006/main">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1" operator="containsText" id="{536B0214-482E-466D-BA97-4334E32D63CE}">
            <xm:f>NOT(ISERROR(SEARCH(#REF!,AB6)))</xm:f>
            <xm:f>#REF!</xm:f>
            <x14:dxf>
              <fill>
                <patternFill>
                  <bgColor rgb="FF99CC00"/>
                </patternFill>
              </fill>
            </x14:dxf>
          </x14:cfRule>
          <xm:sqref>AB6:AB9</xm:sqref>
        </x14:conditionalFormatting>
        <x14:conditionalFormatting xmlns:xm="http://schemas.microsoft.com/office/excel/2006/main">
          <x14:cfRule type="containsText" priority="1220" operator="containsText" id="{A4F648B8-38A5-4D4F-9DFC-D3DA93A71CE3}">
            <xm:f>NOT(ISERROR(SEARCH(#REF!,AB12)))</xm:f>
            <xm:f>#REF!</xm:f>
            <x14:dxf>
              <fill>
                <patternFill>
                  <bgColor rgb="FFFF00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m:sqref>AB12:AB23</xm:sqref>
        </x14:conditionalFormatting>
        <x14:conditionalFormatting xmlns:xm="http://schemas.microsoft.com/office/excel/2006/main">
          <x14:cfRule type="containsText" priority="1174" operator="containsText" id="{375838E6-6397-4593-86EF-2A430194F741}">
            <xm:f>NOT(ISERROR(SEARCH(#REF!,AB25)))</xm:f>
            <xm:f>#REF!</xm:f>
            <x14:dxf>
              <fill>
                <patternFill>
                  <bgColor rgb="FFFFFF00"/>
                </patternFill>
              </fill>
            </x14:dxf>
          </x14:cfRule>
          <x14:cfRule type="containsText" priority="1176" operator="containsText" id="{7D2B23AC-791E-41FA-A6A0-C07D71675C84}">
            <xm:f>NOT(ISERROR(SEARCH(#REF!,AB25)))</xm:f>
            <xm:f>#REF!</xm:f>
            <x14:dxf>
              <fill>
                <patternFill>
                  <bgColor rgb="FFFF00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m:sqref>AB25</xm:sqref>
        </x14:conditionalFormatting>
        <x14:conditionalFormatting xmlns:xm="http://schemas.microsoft.com/office/excel/2006/main">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89" operator="containsText" id="{8F585FD3-54C5-449F-9876-7982092A7146}">
            <xm:f>NOT(ISERROR(SEARCH(#REF!,AB26)))</xm:f>
            <xm:f>#REF!</xm:f>
            <x14:dxf>
              <fill>
                <patternFill patternType="solid">
                  <bgColor rgb="FFC00000"/>
                </patternFill>
              </fill>
            </x14:dxf>
          </x14:cfRule>
          <xm:sqref>AB26</xm:sqref>
        </x14:conditionalFormatting>
        <x14:conditionalFormatting xmlns:xm="http://schemas.microsoft.com/office/excel/2006/main">
          <x14:cfRule type="containsText" priority="1527" operator="containsText" id="{84C41D94-6161-421F-AF58-87322A78921C}">
            <xm:f>NOT(ISERROR(SEARCH(#REF!,AB27)))</xm:f>
            <xm:f>#REF!</xm:f>
            <x14:dxf>
              <fill>
                <patternFill>
                  <bgColor rgb="FFFF00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3" operator="containsText" id="{FBC1C845-4C6A-4683-A5B6-93C3C500A1AD}">
            <xm:f>NOT(ISERROR(SEARCH(#REF!,AB27)))</xm:f>
            <xm:f>#REF!</xm:f>
            <x14:dxf>
              <fill>
                <patternFill>
                  <bgColor rgb="FF99CC00"/>
                </patternFill>
              </fill>
            </x14:dxf>
          </x14:cfRule>
          <xm:sqref>AB27:AB30</xm:sqref>
        </x14:conditionalFormatting>
        <x14:conditionalFormatting xmlns:xm="http://schemas.microsoft.com/office/excel/2006/main">
          <x14:cfRule type="containsText" priority="1106" operator="containsText" id="{5453FD20-F24B-436B-A27E-FE5EE0B06C41}">
            <xm:f>NOT(ISERROR(SEARCH(#REF!,AB31)))</xm:f>
            <xm:f>#REF!</xm:f>
            <x14:dxf>
              <font>
                <b/>
                <i val="0"/>
              </font>
              <fill>
                <patternFill>
                  <bgColor rgb="FF92D050"/>
                </patternFill>
              </fill>
            </x14:dxf>
          </x14:cfRule>
          <x14:cfRule type="containsText" priority="1103" operator="containsText" id="{865B889A-1AD8-4123-A370-174D30AB4FDF}">
            <xm:f>NOT(ISERROR(SEARCH(#REF!,AB31)))</xm:f>
            <xm:f>#REF!</xm:f>
            <x14:dxf>
              <fill>
                <patternFill patternType="solid">
                  <bgColor rgb="FFC00000"/>
                </patternFill>
              </fill>
            </x14:dxf>
          </x14:cfRule>
          <x14:cfRule type="containsText" priority="1104" operator="containsText" id="{97F6FF30-C0D4-4BEB-8146-CE6D6A3ED072}">
            <xm:f>NOT(ISERROR(SEARCH(#REF!,AB31)))</xm:f>
            <xm:f>#REF!</xm:f>
            <x14:dxf>
              <font>
                <b/>
                <i val="0"/>
                <color theme="0"/>
              </font>
              <fill>
                <patternFill>
                  <bgColor rgb="FFE26B0A"/>
                </patternFill>
              </fill>
            </x14:dxf>
          </x14:cfRule>
          <x14:cfRule type="containsText" priority="1105" operator="containsText" id="{AB37579E-1086-427C-850C-3624EB782E8F}">
            <xm:f>NOT(ISERROR(SEARCH(#REF!,AB31)))</xm:f>
            <xm:f>#REF!</xm:f>
            <x14:dxf>
              <font>
                <b/>
                <i val="0"/>
                <color auto="1"/>
              </font>
              <fill>
                <patternFill>
                  <bgColor rgb="FFFFFF00"/>
                </patternFill>
              </fill>
            </x14:dxf>
          </x14:cfRule>
          <xm:sqref>AB31</xm:sqref>
        </x14:conditionalFormatting>
        <x14:conditionalFormatting xmlns:xm="http://schemas.microsoft.com/office/excel/2006/main">
          <x14:cfRule type="containsText" priority="765" operator="containsText" id="{622E0409-5B2A-4C1F-B818-80CF9B14B160}">
            <xm:f>NOT(ISERROR(SEARCH(#REF!,AB32)))</xm:f>
            <xm:f>#REF!</xm:f>
            <x14:dxf>
              <fill>
                <patternFill>
                  <bgColor rgb="FFFFC000"/>
                </patternFill>
              </fill>
            </x14:dxf>
          </x14:cfRule>
          <x14:cfRule type="containsText" priority="766" operator="containsText" id="{292D7CAC-4F70-4B82-B6B4-1984F94878F0}">
            <xm:f>NOT(ISERROR(SEARCH(#REF!,AB32)))</xm:f>
            <xm:f>#REF!</xm:f>
            <x14:dxf>
              <fill>
                <patternFill>
                  <bgColor rgb="FFFF0000"/>
                </patternFill>
              </fill>
            </x14:dxf>
          </x14:cfRule>
          <x14:cfRule type="containsText" priority="762" operator="containsText" id="{4208876F-624E-4511-A7E8-3D4AA2A3FF56}">
            <xm:f>NOT(ISERROR(SEARCH(#REF!,AB32)))</xm:f>
            <xm:f>#REF!</xm:f>
            <x14:dxf>
              <fill>
                <patternFill>
                  <bgColor rgb="FF99CC00"/>
                </patternFill>
              </fill>
            </x14:dxf>
          </x14:cfRule>
          <x14:cfRule type="containsText" priority="764" operator="containsText" id="{370DE07D-CC5A-4C9C-BC8F-CC7C30DDE8F9}">
            <xm:f>NOT(ISERROR(SEARCH(#REF!,AB32)))</xm:f>
            <xm:f>#REF!</xm:f>
            <x14:dxf>
              <fill>
                <patternFill>
                  <bgColor rgb="FFFFFF00"/>
                </patternFill>
              </fill>
            </x14:dxf>
          </x14:cfRule>
          <x14:cfRule type="containsText" priority="763" operator="containsText" id="{6EB1E272-BB34-4908-86DA-78A3DDA04EEF}">
            <xm:f>NOT(ISERROR(SEARCH(#REF!,AB32)))</xm:f>
            <xm:f>#REF!</xm:f>
            <x14:dxf>
              <fill>
                <patternFill>
                  <bgColor rgb="FF33CC33"/>
                </patternFill>
              </fill>
            </x14:dxf>
          </x14:cfRule>
          <xm:sqref>AB32</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xm:sqref>
        </x14:conditionalFormatting>
        <x14:conditionalFormatting xmlns:xm="http://schemas.microsoft.com/office/excel/2006/main">
          <x14:cfRule type="containsText" priority="517" operator="containsText" id="{9E431DE5-2403-4761-8B9A-2274CA4A1B31}">
            <xm:f>NOT(ISERROR(SEARCH(#REF!,AB40)))</xm:f>
            <xm:f>#REF!</xm:f>
            <x14:dxf>
              <font>
                <b/>
                <i val="0"/>
              </font>
              <fill>
                <patternFill>
                  <bgColor rgb="FF92D050"/>
                </patternFill>
              </fill>
            </x14:dxf>
          </x14:cfRule>
          <x14:cfRule type="containsText" priority="514" operator="containsText" id="{77B0E2AB-EFEA-46A3-BCDE-655B633BB6C9}">
            <xm:f>NOT(ISERROR(SEARCH(#REF!,AB40)))</xm:f>
            <xm:f>#REF!</xm:f>
            <x14:dxf>
              <fill>
                <patternFill patternType="solid">
                  <bgColor rgb="FFC00000"/>
                </patternFill>
              </fill>
            </x14:dxf>
          </x14:cfRule>
          <x14:cfRule type="containsText" priority="515" operator="containsText" id="{8E1BA618-E06B-42A2-BE39-352864EF0402}">
            <xm:f>NOT(ISERROR(SEARCH(#REF!,AB40)))</xm:f>
            <xm:f>#REF!</xm:f>
            <x14:dxf>
              <font>
                <b/>
                <i val="0"/>
                <color theme="0"/>
              </font>
              <fill>
                <patternFill>
                  <bgColor rgb="FFE26B0A"/>
                </patternFill>
              </fill>
            </x14:dxf>
          </x14:cfRule>
          <x14:cfRule type="containsText" priority="516" operator="containsText" id="{30BF4972-DA00-476C-84E4-35B789CC0A6E}">
            <xm:f>NOT(ISERROR(SEARCH(#REF!,AB40)))</xm:f>
            <xm:f>#REF!</xm:f>
            <x14:dxf>
              <font>
                <b/>
                <i val="0"/>
                <color auto="1"/>
              </font>
              <fill>
                <patternFill>
                  <bgColor rgb="FFFFFF00"/>
                </patternFill>
              </fill>
            </x14:dxf>
          </x14:cfRule>
          <xm:sqref>AB40:AB51 AB53:AB58</xm:sqref>
        </x14:conditionalFormatting>
        <x14:conditionalFormatting xmlns:xm="http://schemas.microsoft.com/office/excel/2006/main">
          <x14:cfRule type="containsText" priority="296" operator="containsText" id="{67973479-B571-4574-B62E-F3249A4F0F35}">
            <xm:f>NOT(ISERROR(SEARCH(#REF!,AB59)))</xm:f>
            <xm:f>#REF!</xm:f>
            <x14:dxf>
              <fill>
                <patternFill>
                  <bgColor rgb="FFFF0000"/>
                </patternFill>
              </fill>
            </x14:dxf>
          </x14:cfRule>
          <x14:cfRule type="containsText" priority="295" operator="containsText" id="{722DC898-0F00-471D-B945-983CC3FAF990}">
            <xm:f>NOT(ISERROR(SEARCH(#REF!,AB59)))</xm:f>
            <xm:f>#REF!</xm:f>
            <x14:dxf>
              <fill>
                <patternFill>
                  <bgColor rgb="FFFFC000"/>
                </patternFill>
              </fill>
            </x14:dxf>
          </x14:cfRule>
          <x14:cfRule type="containsText" priority="294" operator="containsText" id="{E4BB4621-0F25-42AB-9542-27F2D72C5F83}">
            <xm:f>NOT(ISERROR(SEARCH(#REF!,AB59)))</xm:f>
            <xm:f>#REF!</xm:f>
            <x14:dxf>
              <fill>
                <patternFill>
                  <bgColor rgb="FFFFFF00"/>
                </patternFill>
              </fill>
            </x14:dxf>
          </x14:cfRule>
          <x14:cfRule type="containsText" priority="293" operator="containsText" id="{16AF12B6-27DC-4C72-B593-75526E8DC24A}">
            <xm:f>NOT(ISERROR(SEARCH(#REF!,AB59)))</xm:f>
            <xm:f>#REF!</xm:f>
            <x14:dxf>
              <fill>
                <patternFill>
                  <bgColor rgb="FF33CC33"/>
                </patternFill>
              </fill>
            </x14:dxf>
          </x14:cfRule>
          <x14:cfRule type="containsText" priority="292" operator="containsText" id="{9D446164-8FBF-423E-88D5-F5D5F1303E06}">
            <xm:f>NOT(ISERROR(SEARCH(#REF!,AB59)))</xm:f>
            <xm:f>#REF!</xm:f>
            <x14:dxf>
              <fill>
                <patternFill>
                  <bgColor rgb="FF99CC00"/>
                </patternFill>
              </fill>
            </x14:dxf>
          </x14:cfRule>
          <xm:sqref>AB59:AB60</xm:sqref>
        </x14:conditionalFormatting>
        <x14:conditionalFormatting xmlns:xm="http://schemas.microsoft.com/office/excel/2006/main">
          <x14:cfRule type="containsText" priority="253" operator="containsText" id="{8B7F899C-5D88-4251-8082-533402C35B79}">
            <xm:f>NOT(ISERROR(SEARCH(#REF!,AB64)))</xm:f>
            <xm:f>#REF!</xm:f>
            <x14:dxf>
              <fill>
                <patternFill>
                  <bgColor rgb="FFFF0000"/>
                </patternFill>
              </fill>
            </x14:dxf>
          </x14:cfRule>
          <x14:cfRule type="containsText" priority="252" operator="containsText" id="{5D3B2155-FA93-452F-A9E6-42E80D3BBBB7}">
            <xm:f>NOT(ISERROR(SEARCH(#REF!,AB64)))</xm:f>
            <xm:f>#REF!</xm:f>
            <x14:dxf>
              <fill>
                <patternFill>
                  <bgColor rgb="FFFFC000"/>
                </patternFill>
              </fill>
            </x14:dxf>
          </x14:cfRule>
          <x14:cfRule type="containsText" priority="251" operator="containsText" id="{4B14E1DF-0735-4A6A-A3C3-2950A9F45329}">
            <xm:f>NOT(ISERROR(SEARCH(#REF!,AB64)))</xm:f>
            <xm:f>#REF!</xm:f>
            <x14:dxf>
              <fill>
                <patternFill>
                  <bgColor rgb="FFFFFF00"/>
                </patternFill>
              </fill>
            </x14:dxf>
          </x14:cfRule>
          <x14:cfRule type="containsText" priority="250" operator="containsText" id="{CAF0FD6B-0093-4994-9616-4D5B5E56E4EA}">
            <xm:f>NOT(ISERROR(SEARCH(#REF!,AB64)))</xm:f>
            <xm:f>#REF!</xm:f>
            <x14:dxf>
              <fill>
                <patternFill>
                  <bgColor rgb="FF33CC33"/>
                </patternFill>
              </fill>
            </x14:dxf>
          </x14:cfRule>
          <x14:cfRule type="containsText" priority="249" operator="containsText" id="{81FBCFB1-2DB5-406F-8FDF-54FBBB830A41}">
            <xm:f>NOT(ISERROR(SEARCH(#REF!,AB64)))</xm:f>
            <xm:f>#REF!</xm:f>
            <x14:dxf>
              <fill>
                <patternFill>
                  <bgColor rgb="FF99CC00"/>
                </patternFill>
              </fill>
            </x14:dxf>
          </x14:cfRule>
          <xm:sqref>AB64:AB65</xm:sqref>
        </x14:conditionalFormatting>
        <x14:conditionalFormatting xmlns:xm="http://schemas.microsoft.com/office/excel/2006/main">
          <x14:cfRule type="containsText" priority="45" operator="containsText" id="{DEBA6EE7-3847-4A3B-8659-C8ED726F0182}">
            <xm:f>NOT(ISERROR(SEARCH(#REF!,AB66)))</xm:f>
            <xm:f>#REF!</xm:f>
            <x14:dxf>
              <font>
                <b/>
                <i val="0"/>
              </font>
              <fill>
                <patternFill>
                  <bgColor rgb="FF92D050"/>
                </patternFill>
              </fill>
            </x14:dxf>
          </x14:cfRule>
          <x14:cfRule type="containsText" priority="44" operator="containsText" id="{3C31670A-B558-442A-A5E2-5C1B95AEFE0B}">
            <xm:f>NOT(ISERROR(SEARCH(#REF!,AB66)))</xm:f>
            <xm:f>#REF!</xm:f>
            <x14:dxf>
              <font>
                <b/>
                <i val="0"/>
                <color auto="1"/>
              </font>
              <fill>
                <patternFill>
                  <bgColor rgb="FFFFFF00"/>
                </patternFill>
              </fill>
            </x14:dxf>
          </x14:cfRule>
          <x14:cfRule type="containsText" priority="43" operator="containsText" id="{87EAA9B8-ADF1-4376-ADE2-F4DC9CBD17E1}">
            <xm:f>NOT(ISERROR(SEARCH(#REF!,AB66)))</xm:f>
            <xm:f>#REF!</xm:f>
            <x14:dxf>
              <font>
                <b/>
                <i val="0"/>
                <color theme="0"/>
              </font>
              <fill>
                <patternFill>
                  <bgColor rgb="FFE26B0A"/>
                </patternFill>
              </fill>
            </x14:dxf>
          </x14:cfRule>
          <x14:cfRule type="containsText" priority="42" operator="containsText" id="{AB3C2514-0781-4837-A08B-156809A4C41B}">
            <xm:f>NOT(ISERROR(SEARCH(#REF!,AB66)))</xm:f>
            <xm:f>#REF!</xm:f>
            <x14:dxf>
              <fill>
                <patternFill patternType="solid">
                  <bgColor rgb="FFC00000"/>
                </patternFill>
              </fill>
            </x14:dxf>
          </x14:cfRule>
          <xm:sqref>AB66</xm:sqref>
        </x14:conditionalFormatting>
        <x14:conditionalFormatting xmlns:xm="http://schemas.microsoft.com/office/excel/2006/main">
          <x14:cfRule type="containsText" priority="30" operator="containsText" id="{E23B2B7A-ADB4-4225-B1B5-BCE731D4C9F4}">
            <xm:f>NOT(ISERROR(SEARCH(#REF!,AB68)))</xm:f>
            <xm:f>#REF!</xm:f>
            <x14:dxf>
              <fill>
                <patternFill patternType="solid">
                  <bgColor rgb="FFC00000"/>
                </patternFill>
              </fill>
            </x14:dxf>
          </x14:cfRule>
          <x14:cfRule type="containsText" priority="33" operator="containsText" id="{819436CE-7DF6-406E-8238-5816EF193670}">
            <xm:f>NOT(ISERROR(SEARCH(#REF!,AB68)))</xm:f>
            <xm:f>#REF!</xm:f>
            <x14:dxf>
              <font>
                <b/>
                <i val="0"/>
              </font>
              <fill>
                <patternFill>
                  <bgColor rgb="FF92D050"/>
                </patternFill>
              </fill>
            </x14:dxf>
          </x14:cfRule>
          <x14:cfRule type="containsText" priority="32" operator="containsText" id="{EDDAA82C-EF36-4C2B-9A27-85C6044D97F0}">
            <xm:f>NOT(ISERROR(SEARCH(#REF!,AB68)))</xm:f>
            <xm:f>#REF!</xm:f>
            <x14:dxf>
              <font>
                <b/>
                <i val="0"/>
                <color auto="1"/>
              </font>
              <fill>
                <patternFill>
                  <bgColor rgb="FFFFFF00"/>
                </patternFill>
              </fill>
            </x14:dxf>
          </x14:cfRule>
          <x14:cfRule type="containsText" priority="31" operator="containsText" id="{C76CCB47-DE12-48D6-ABAE-1519D70C2828}">
            <xm:f>NOT(ISERROR(SEARCH(#REF!,AB68)))</xm:f>
            <xm:f>#REF!</xm:f>
            <x14:dxf>
              <font>
                <b/>
                <i val="0"/>
                <color theme="0"/>
              </font>
              <fill>
                <patternFill>
                  <bgColor rgb="FFE26B0A"/>
                </patternFill>
              </fill>
            </x14:dxf>
          </x14:cfRule>
          <xm:sqref>AB68:AB69</xm:sqref>
        </x14:conditionalFormatting>
        <x14:conditionalFormatting xmlns:xm="http://schemas.microsoft.com/office/excel/2006/main">
          <x14:cfRule type="containsText" priority="1099" operator="containsText" id="{FCD49D2D-7A5A-495A-A550-54662C144E12}">
            <xm:f>NOT(ISERROR(SEARCH(#REF!,AD26)))</xm:f>
            <xm:f>#REF!</xm:f>
            <x14:dxf>
              <fill>
                <patternFill patternType="solid">
                  <bgColor rgb="FFC00000"/>
                </patternFill>
              </fill>
            </x14:dxf>
          </x14:cfRule>
          <x14:cfRule type="containsText" priority="1100" operator="containsText" id="{E0A030FC-156C-4B72-ACE7-C1F9731F37A5}">
            <xm:f>NOT(ISERROR(SEARCH(#REF!,AD26)))</xm:f>
            <xm:f>#REF!</xm:f>
            <x14:dxf>
              <font>
                <b/>
                <i val="0"/>
                <color theme="0"/>
              </font>
              <fill>
                <patternFill>
                  <bgColor rgb="FFE26B0A"/>
                </patternFill>
              </fill>
            </x14:dxf>
          </x14:cfRule>
          <x14:cfRule type="containsText" priority="1102" operator="containsText" id="{B9177A67-7F5C-41DF-A7F0-C2492E0D83AB}">
            <xm:f>NOT(ISERROR(SEARCH(#REF!,AD26)))</xm:f>
            <xm:f>#REF!</xm:f>
            <x14:dxf>
              <font>
                <b/>
                <i val="0"/>
              </font>
              <fill>
                <patternFill>
                  <bgColor rgb="FF92D050"/>
                </patternFill>
              </fill>
            </x14:dxf>
          </x14:cfRule>
          <x14:cfRule type="containsText" priority="1101" operator="containsText" id="{395C59C4-5384-487C-9B6E-5E2B27DF5C33}">
            <xm:f>NOT(ISERROR(SEARCH(#REF!,AD26)))</xm:f>
            <xm:f>#REF!</xm:f>
            <x14:dxf>
              <font>
                <b/>
                <i val="0"/>
                <color auto="1"/>
              </font>
              <fill>
                <patternFill>
                  <bgColor rgb="FFFFFF00"/>
                </patternFill>
              </fill>
            </x14:dxf>
          </x14:cfRule>
          <xm:sqref>AD26:AD51</xm:sqref>
        </x14:conditionalFormatting>
        <x14:conditionalFormatting xmlns:xm="http://schemas.microsoft.com/office/excel/2006/main">
          <x14:cfRule type="containsText" priority="4" operator="containsText" id="{050F2222-6418-4055-AB5C-CE269A51EAC6}">
            <xm:f>NOT(ISERROR(SEARCH(#REF!,AD70)))</xm:f>
            <xm:f>#REF!</xm:f>
            <x14:dxf>
              <font>
                <b/>
                <i val="0"/>
              </font>
              <fill>
                <patternFill>
                  <bgColor rgb="FF92D050"/>
                </patternFill>
              </fill>
            </x14:dxf>
          </x14:cfRule>
          <x14:cfRule type="containsText" priority="2" operator="containsText" id="{6F94FEAA-84EB-4821-844B-2D07B5E94E27}">
            <xm:f>NOT(ISERROR(SEARCH(#REF!,AD70)))</xm:f>
            <xm:f>#REF!</xm:f>
            <x14:dxf>
              <font>
                <b/>
                <i val="0"/>
                <color theme="0"/>
              </font>
              <fill>
                <patternFill>
                  <bgColor rgb="FFE26B0A"/>
                </patternFill>
              </fill>
            </x14:dxf>
          </x14:cfRule>
          <x14:cfRule type="containsText" priority="1" operator="containsText" id="{B407B3FE-3E9D-495A-A9FA-A0BCDFED57F1}">
            <xm:f>NOT(ISERROR(SEARCH(#REF!,AD70)))</xm:f>
            <xm:f>#REF!</xm:f>
            <x14:dxf>
              <fill>
                <patternFill patternType="solid">
                  <bgColor rgb="FFC00000"/>
                </patternFill>
              </fill>
            </x14:dxf>
          </x14:cfRule>
          <x14:cfRule type="containsText" priority="3" operator="containsText" id="{62C14990-F88B-48DB-B614-FDB2EF5ED4C2}">
            <xm:f>NOT(ISERROR(SEARCH(#REF!,AD70)))</xm:f>
            <xm:f>#REF!</xm:f>
            <x14:dxf>
              <font>
                <b/>
                <i val="0"/>
                <color auto="1"/>
              </font>
              <fill>
                <patternFill>
                  <bgColor rgb="FFFFFF00"/>
                </patternFill>
              </fill>
            </x14:dxf>
          </x14:cfRule>
          <xm:sqref>AD70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21" workbookViewId="0">
      <selection activeCell="B40" sqref="B40"/>
    </sheetView>
  </sheetViews>
  <sheetFormatPr baseColWidth="10" defaultRowHeight="15"/>
  <cols>
    <col min="2" max="2" width="36.140625" bestFit="1" customWidth="1"/>
    <col min="3" max="3" width="20.28515625" bestFit="1" customWidth="1"/>
    <col min="4" max="4" width="24.85546875" customWidth="1"/>
    <col min="5" max="5" width="18.5703125" bestFit="1" customWidth="1"/>
    <col min="6" max="6" width="24" customWidth="1"/>
  </cols>
  <sheetData>
    <row r="2" spans="2:6">
      <c r="B2" s="624" t="s">
        <v>1100</v>
      </c>
      <c r="C2" s="624"/>
      <c r="D2" s="625"/>
      <c r="E2" s="626"/>
      <c r="F2" s="626"/>
    </row>
    <row r="3" spans="2:6">
      <c r="B3" s="627" t="s">
        <v>1101</v>
      </c>
      <c r="C3" s="627" t="s">
        <v>17</v>
      </c>
      <c r="D3" s="627" t="s">
        <v>1102</v>
      </c>
      <c r="E3" s="628" t="s">
        <v>1103</v>
      </c>
      <c r="F3" s="628" t="s">
        <v>1104</v>
      </c>
    </row>
    <row r="4" spans="2:6" ht="90">
      <c r="B4" s="64" t="s">
        <v>1105</v>
      </c>
      <c r="C4" s="211" t="s">
        <v>1106</v>
      </c>
      <c r="D4" s="65" t="s">
        <v>1107</v>
      </c>
      <c r="E4" s="63"/>
      <c r="F4" s="63"/>
    </row>
    <row r="5" spans="2:6" ht="75">
      <c r="B5" s="64" t="s">
        <v>1105</v>
      </c>
      <c r="C5" s="211" t="s">
        <v>1108</v>
      </c>
      <c r="D5" s="211" t="s">
        <v>1109</v>
      </c>
      <c r="E5" s="63"/>
      <c r="F5" s="63"/>
    </row>
    <row r="6" spans="2:6" ht="60">
      <c r="B6" s="64" t="s">
        <v>1105</v>
      </c>
      <c r="C6" s="215" t="s">
        <v>1110</v>
      </c>
      <c r="D6" s="211" t="s">
        <v>1111</v>
      </c>
      <c r="E6" s="64" t="s">
        <v>972</v>
      </c>
      <c r="F6" s="65" t="s">
        <v>1112</v>
      </c>
    </row>
    <row r="7" spans="2:6" ht="45">
      <c r="B7" s="64" t="s">
        <v>1105</v>
      </c>
      <c r="C7" s="215" t="s">
        <v>1113</v>
      </c>
      <c r="D7" s="211" t="s">
        <v>1114</v>
      </c>
      <c r="E7" s="64" t="s">
        <v>975</v>
      </c>
      <c r="F7" s="65" t="s">
        <v>1115</v>
      </c>
    </row>
    <row r="8" spans="2:6" ht="45">
      <c r="B8" s="64" t="s">
        <v>1105</v>
      </c>
      <c r="C8" s="212" t="s">
        <v>1116</v>
      </c>
      <c r="D8" s="65" t="s">
        <v>1117</v>
      </c>
      <c r="E8" s="213" t="s">
        <v>978</v>
      </c>
      <c r="F8" s="65" t="s">
        <v>1115</v>
      </c>
    </row>
    <row r="9" spans="2:6" ht="45">
      <c r="B9" s="64" t="s">
        <v>1105</v>
      </c>
      <c r="C9" s="214" t="s">
        <v>1118</v>
      </c>
      <c r="D9" s="65" t="s">
        <v>1114</v>
      </c>
      <c r="E9" s="213" t="s">
        <v>286</v>
      </c>
      <c r="F9" s="65" t="s">
        <v>1115</v>
      </c>
    </row>
    <row r="10" spans="2:6" ht="60">
      <c r="B10" s="64" t="s">
        <v>1119</v>
      </c>
      <c r="C10" s="214" t="s">
        <v>1120</v>
      </c>
      <c r="D10" s="217" t="s">
        <v>1121</v>
      </c>
      <c r="E10" s="64" t="s">
        <v>978</v>
      </c>
      <c r="F10" s="223" t="s">
        <v>593</v>
      </c>
    </row>
    <row r="11" spans="2:6" ht="45">
      <c r="B11" s="213" t="s">
        <v>1122</v>
      </c>
      <c r="C11" s="63" t="s">
        <v>1123</v>
      </c>
      <c r="D11" s="65" t="s">
        <v>1124</v>
      </c>
      <c r="E11" s="221" t="s">
        <v>1125</v>
      </c>
      <c r="F11" s="222" t="s">
        <v>1126</v>
      </c>
    </row>
    <row r="12" spans="2:6" ht="30">
      <c r="B12" s="63" t="s">
        <v>1412</v>
      </c>
      <c r="C12" s="63" t="s">
        <v>1413</v>
      </c>
      <c r="D12" s="65" t="s">
        <v>1414</v>
      </c>
      <c r="E12" s="213" t="s">
        <v>1170</v>
      </c>
      <c r="F12" s="65" t="s">
        <v>1126</v>
      </c>
    </row>
    <row r="13" spans="2:6" ht="45">
      <c r="B13" s="63" t="s">
        <v>1412</v>
      </c>
      <c r="C13" s="63" t="s">
        <v>1415</v>
      </c>
      <c r="D13" s="65" t="s">
        <v>1416</v>
      </c>
      <c r="E13" s="213" t="s">
        <v>1170</v>
      </c>
      <c r="F13" s="65" t="s">
        <v>156</v>
      </c>
    </row>
    <row r="14" spans="2:6">
      <c r="B14" s="63" t="s">
        <v>1412</v>
      </c>
      <c r="C14" s="63" t="s">
        <v>1417</v>
      </c>
      <c r="D14" s="65" t="s">
        <v>1418</v>
      </c>
      <c r="E14" s="213" t="s">
        <v>1170</v>
      </c>
      <c r="F14" s="65" t="s">
        <v>156</v>
      </c>
    </row>
    <row r="15" spans="2:6" ht="60">
      <c r="B15" s="214" t="s">
        <v>1412</v>
      </c>
      <c r="C15" s="214" t="s">
        <v>1419</v>
      </c>
      <c r="D15" s="211" t="s">
        <v>1420</v>
      </c>
      <c r="E15" s="64" t="s">
        <v>1170</v>
      </c>
      <c r="F15" s="65" t="s">
        <v>1421</v>
      </c>
    </row>
    <row r="16" spans="2:6" ht="45">
      <c r="B16" s="214" t="s">
        <v>1412</v>
      </c>
      <c r="C16" s="63" t="s">
        <v>1422</v>
      </c>
      <c r="D16" s="65" t="s">
        <v>1423</v>
      </c>
      <c r="E16" s="64" t="s">
        <v>1170</v>
      </c>
      <c r="F16" s="65" t="s">
        <v>267</v>
      </c>
    </row>
    <row r="17" spans="2:6" ht="45">
      <c r="B17" s="214" t="s">
        <v>1412</v>
      </c>
      <c r="C17" s="63" t="s">
        <v>1424</v>
      </c>
      <c r="D17" s="65" t="s">
        <v>1425</v>
      </c>
      <c r="E17" s="64" t="s">
        <v>1170</v>
      </c>
      <c r="F17" s="65" t="s">
        <v>267</v>
      </c>
    </row>
    <row r="18" spans="2:6" ht="45">
      <c r="B18" s="214" t="s">
        <v>1412</v>
      </c>
      <c r="C18" s="63" t="s">
        <v>1426</v>
      </c>
      <c r="D18" s="65" t="s">
        <v>1427</v>
      </c>
      <c r="E18" s="64" t="s">
        <v>1170</v>
      </c>
      <c r="F18" s="65" t="s">
        <v>267</v>
      </c>
    </row>
    <row r="19" spans="2:6" ht="45">
      <c r="B19" s="214" t="s">
        <v>1412</v>
      </c>
      <c r="C19" s="63" t="s">
        <v>1428</v>
      </c>
      <c r="D19" s="65" t="s">
        <v>1429</v>
      </c>
      <c r="E19" s="64" t="s">
        <v>1170</v>
      </c>
      <c r="F19" s="65" t="s">
        <v>332</v>
      </c>
    </row>
    <row r="20" spans="2:6" ht="45">
      <c r="B20" s="214" t="s">
        <v>1412</v>
      </c>
      <c r="C20" s="63" t="s">
        <v>1430</v>
      </c>
      <c r="D20" s="65" t="s">
        <v>1431</v>
      </c>
      <c r="E20" s="64" t="s">
        <v>1170</v>
      </c>
      <c r="F20" s="65" t="s">
        <v>332</v>
      </c>
    </row>
    <row r="21" spans="2:6" ht="45">
      <c r="B21" s="214" t="s">
        <v>1412</v>
      </c>
      <c r="C21" s="63" t="s">
        <v>1432</v>
      </c>
      <c r="D21" s="65" t="s">
        <v>1433</v>
      </c>
      <c r="E21" s="64" t="s">
        <v>1170</v>
      </c>
      <c r="F21" s="65" t="s">
        <v>395</v>
      </c>
    </row>
    <row r="22" spans="2:6" ht="30">
      <c r="B22" s="214" t="s">
        <v>1412</v>
      </c>
      <c r="C22" s="63" t="s">
        <v>1434</v>
      </c>
      <c r="D22" s="65" t="s">
        <v>1435</v>
      </c>
      <c r="E22" s="64" t="s">
        <v>1170</v>
      </c>
      <c r="F22" s="65" t="s">
        <v>395</v>
      </c>
    </row>
    <row r="23" spans="2:6" ht="45">
      <c r="B23" s="214" t="s">
        <v>1412</v>
      </c>
      <c r="C23" s="214" t="s">
        <v>1436</v>
      </c>
      <c r="D23" s="211" t="s">
        <v>1437</v>
      </c>
      <c r="E23" s="64" t="s">
        <v>1170</v>
      </c>
      <c r="F23" s="211" t="s">
        <v>593</v>
      </c>
    </row>
    <row r="24" spans="2:6" ht="30">
      <c r="B24" s="63" t="s">
        <v>1412</v>
      </c>
      <c r="C24" s="63" t="s">
        <v>1438</v>
      </c>
      <c r="D24" s="65" t="s">
        <v>1435</v>
      </c>
      <c r="E24" s="64" t="s">
        <v>1170</v>
      </c>
      <c r="F24" s="211" t="s">
        <v>593</v>
      </c>
    </row>
    <row r="25" spans="2:6" ht="45">
      <c r="B25" s="63" t="s">
        <v>1412</v>
      </c>
      <c r="C25" s="63" t="s">
        <v>1439</v>
      </c>
      <c r="D25" s="65" t="s">
        <v>1437</v>
      </c>
      <c r="E25" s="64" t="s">
        <v>1170</v>
      </c>
      <c r="F25" s="211" t="s">
        <v>593</v>
      </c>
    </row>
    <row r="26" spans="2:6" ht="45">
      <c r="B26" s="63" t="s">
        <v>1412</v>
      </c>
      <c r="C26" s="63" t="s">
        <v>1440</v>
      </c>
      <c r="D26" s="65" t="s">
        <v>1437</v>
      </c>
      <c r="E26" s="64" t="s">
        <v>1170</v>
      </c>
      <c r="F26" s="211" t="s">
        <v>593</v>
      </c>
    </row>
    <row r="27" spans="2:6" ht="30">
      <c r="B27" s="63" t="s">
        <v>1412</v>
      </c>
      <c r="C27" s="63" t="s">
        <v>1441</v>
      </c>
      <c r="D27" s="65" t="s">
        <v>1442</v>
      </c>
      <c r="E27" s="64" t="s">
        <v>1170</v>
      </c>
      <c r="F27" s="211" t="s">
        <v>593</v>
      </c>
    </row>
    <row r="28" spans="2:6" ht="45">
      <c r="B28" s="63" t="s">
        <v>1412</v>
      </c>
      <c r="C28" s="63" t="s">
        <v>1443</v>
      </c>
      <c r="D28" s="65" t="s">
        <v>1444</v>
      </c>
      <c r="E28" s="64" t="s">
        <v>1170</v>
      </c>
      <c r="F28" s="211" t="s">
        <v>593</v>
      </c>
    </row>
    <row r="29" spans="2:6" ht="45">
      <c r="B29" s="63" t="s">
        <v>1412</v>
      </c>
      <c r="C29" s="63" t="s">
        <v>1445</v>
      </c>
      <c r="D29" s="65" t="s">
        <v>1446</v>
      </c>
      <c r="E29" s="64" t="s">
        <v>1170</v>
      </c>
      <c r="F29" s="211" t="s">
        <v>1447</v>
      </c>
    </row>
    <row r="30" spans="2:6" ht="45">
      <c r="B30" s="63" t="s">
        <v>1412</v>
      </c>
      <c r="C30" s="63" t="s">
        <v>1448</v>
      </c>
      <c r="D30" s="65" t="s">
        <v>1449</v>
      </c>
      <c r="E30" s="64" t="s">
        <v>1170</v>
      </c>
      <c r="F30" s="211" t="s">
        <v>738</v>
      </c>
    </row>
    <row r="31" spans="2:6" ht="45">
      <c r="B31" s="63" t="s">
        <v>1412</v>
      </c>
      <c r="C31" s="63" t="s">
        <v>1450</v>
      </c>
      <c r="D31" s="65" t="s">
        <v>1414</v>
      </c>
      <c r="E31" s="64" t="s">
        <v>1170</v>
      </c>
      <c r="F31" s="211" t="s">
        <v>738</v>
      </c>
    </row>
    <row r="32" spans="2:6" ht="45">
      <c r="B32" s="63" t="s">
        <v>1412</v>
      </c>
      <c r="C32" s="63" t="s">
        <v>1451</v>
      </c>
      <c r="D32" s="65" t="s">
        <v>1452</v>
      </c>
      <c r="E32" s="64" t="s">
        <v>1170</v>
      </c>
      <c r="F32" s="211" t="s">
        <v>738</v>
      </c>
    </row>
    <row r="33" spans="2:6" ht="45">
      <c r="B33" s="63" t="s">
        <v>1412</v>
      </c>
      <c r="C33" s="63" t="s">
        <v>1453</v>
      </c>
      <c r="D33" s="65" t="s">
        <v>1454</v>
      </c>
      <c r="E33" s="64" t="s">
        <v>1170</v>
      </c>
      <c r="F33" s="211" t="s">
        <v>267</v>
      </c>
    </row>
    <row r="34" spans="2:6" ht="45">
      <c r="B34" s="63" t="s">
        <v>1412</v>
      </c>
      <c r="C34" s="629" t="s">
        <v>1455</v>
      </c>
      <c r="D34" s="630" t="s">
        <v>1454</v>
      </c>
      <c r="E34" s="631" t="s">
        <v>1170</v>
      </c>
      <c r="F34" s="211" t="s">
        <v>332</v>
      </c>
    </row>
    <row r="35" spans="2:6" ht="45">
      <c r="B35" s="63" t="s">
        <v>1412</v>
      </c>
      <c r="C35" s="63" t="s">
        <v>1456</v>
      </c>
      <c r="D35" s="65" t="s">
        <v>1457</v>
      </c>
      <c r="E35" s="64" t="s">
        <v>1170</v>
      </c>
      <c r="F35" s="211"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Zulma Yasmin Lopez Vasquez</cp:lastModifiedBy>
  <cp:revision/>
  <dcterms:created xsi:type="dcterms:W3CDTF">2024-01-25T13:41:18Z</dcterms:created>
  <dcterms:modified xsi:type="dcterms:W3CDTF">2024-09-26T19:30:36Z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