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always" defaultThemeVersion="166925"/>
  <mc:AlternateContent xmlns:mc="http://schemas.openxmlformats.org/markup-compatibility/2006">
    <mc:Choice Requires="x15">
      <x15ac:absPath xmlns:x15ac="http://schemas.microsoft.com/office/spreadsheetml/2010/11/ac" url="C:\Users\wcotrino\Documents\2025\Gestion de Riesgos\Seguimientos\3cuatrimestre\"/>
    </mc:Choice>
  </mc:AlternateContent>
  <xr:revisionPtr revIDLastSave="0" documentId="13_ncr:1_{B9F3FEEB-1FA5-4CBB-BCB1-63CDF8F9C4F2}" xr6:coauthVersionLast="36" xr6:coauthVersionMax="47" xr10:uidLastSave="{00000000-0000-0000-0000-000000000000}"/>
  <bookViews>
    <workbookView xWindow="0" yWindow="0" windowWidth="19200" windowHeight="11385" firstSheet="2" activeTab="5" xr2:uid="{E5CE39F1-BC80-4DDE-8963-6B1CAC72C3E8}"/>
  </bookViews>
  <sheets>
    <sheet name="Original" sheetId="1" state="hidden" r:id="rId1"/>
    <sheet name="Gestión" sheetId="2" state="hidden" r:id="rId2"/>
    <sheet name="Control de Cambios" sheetId="4" r:id="rId3"/>
    <sheet name="Hoja2" sheetId="6" state="hidden" r:id="rId4"/>
    <sheet name="1er cuatrimestre" sheetId="8" state="hidden" r:id="rId5"/>
    <sheet name="SI" sheetId="9" r:id="rId6"/>
    <sheet name="Listados Datos" sheetId="7" state="hidden" r:id="rId7"/>
  </sheets>
  <externalReferences>
    <externalReference r:id="rId8"/>
    <externalReference r:id="rId9"/>
  </externalReferences>
  <definedNames>
    <definedName name="_xlnm._FilterDatabase" localSheetId="4" hidden="1">'1er cuatrimestre'!$A$4:$AN$11</definedName>
    <definedName name="_xlnm._FilterDatabase" localSheetId="1" hidden="1">Gestión!$A$5:$AN$70</definedName>
    <definedName name="_xlnm._FilterDatabase" localSheetId="0" hidden="1">Original!$A$6:$BL$143</definedName>
    <definedName name="_xlnm._FilterDatabase" localSheetId="5" hidden="1">SI!$A$4:$AN$11</definedName>
    <definedName name="APLICACIÓN" localSheetId="4">#REF!</definedName>
    <definedName name="APLICACIÓN" localSheetId="5">#REF!</definedName>
    <definedName name="APLICACIÓN">#REF!</definedName>
    <definedName name="Categoria">[1]Hoja1!$B$2:$B$6</definedName>
    <definedName name="CID" localSheetId="4">#REF!</definedName>
    <definedName name="CID" localSheetId="5">#REF!</definedName>
    <definedName name="CID">#REF!</definedName>
    <definedName name="clasificaciónriesgos" localSheetId="4">#REF!</definedName>
    <definedName name="clasificaciónriesgos" localSheetId="5">#REF!</definedName>
    <definedName name="clasificaciónriesgos">#REF!</definedName>
    <definedName name="códigos" localSheetId="4">#REF!</definedName>
    <definedName name="códigos" localSheetId="5">#REF!</definedName>
    <definedName name="códigos">#REF!</definedName>
    <definedName name="Contexto_Externo" localSheetId="4">#REF!</definedName>
    <definedName name="Contexto_Externo" localSheetId="5">#REF!</definedName>
    <definedName name="Contexto_Externo">#REF!</definedName>
    <definedName name="Contexto_Interno" localSheetId="4">#REF!</definedName>
    <definedName name="Contexto_Interno" localSheetId="5">#REF!</definedName>
    <definedName name="Contexto_Interno">#REF!</definedName>
    <definedName name="Contexto_Proceso" localSheetId="4">#REF!</definedName>
    <definedName name="Contexto_Proceso" localSheetId="5">#REF!</definedName>
    <definedName name="Contexto_Proceso">#REF!</definedName>
    <definedName name="Direccionamiento_Estratégico" localSheetId="4">#REF!</definedName>
    <definedName name="Direccionamiento_Estratégico" localSheetId="5">#REF!</definedName>
    <definedName name="Direccionamiento_Estratégico">#REF!</definedName>
    <definedName name="DisposicionFinal">[2]Hoja1!$D$4:$D$8</definedName>
    <definedName name="económicos" localSheetId="4">#REF!</definedName>
    <definedName name="económicos" localSheetId="5">#REF!</definedName>
    <definedName name="económicos">#REF!</definedName>
    <definedName name="EJECUCIÓN" localSheetId="4">#REF!</definedName>
    <definedName name="EJECUCIÓN" localSheetId="5">#REF!</definedName>
    <definedName name="EJECUCIÓN">#REF!</definedName>
    <definedName name="externo" localSheetId="4">#REF!</definedName>
    <definedName name="externo" localSheetId="5">#REF!</definedName>
    <definedName name="externo">#REF!</definedName>
    <definedName name="externos2" localSheetId="4">#REF!</definedName>
    <definedName name="externos2" localSheetId="5">#REF!</definedName>
    <definedName name="externos2">#REF!</definedName>
    <definedName name="factores" localSheetId="4">#REF!</definedName>
    <definedName name="factores" localSheetId="5">#REF!</definedName>
    <definedName name="factores">#REF!</definedName>
    <definedName name="FRECUENCIA" localSheetId="4">#REF!</definedName>
    <definedName name="FRECUENCIA" localSheetId="5">#REF!</definedName>
    <definedName name="FRECUENCIA">#REF!</definedName>
    <definedName name="impacto" localSheetId="4">#REF!</definedName>
    <definedName name="impacto" localSheetId="5">#REF!</definedName>
    <definedName name="impacto">#REF!</definedName>
    <definedName name="impactoco" localSheetId="4">#REF!</definedName>
    <definedName name="impactoco" localSheetId="5">#REF!</definedName>
    <definedName name="impactoco">#REF!</definedName>
    <definedName name="infraestructura" localSheetId="4">#REF!</definedName>
    <definedName name="infraestructura" localSheetId="5">#REF!</definedName>
    <definedName name="infraestructura">#REF!</definedName>
    <definedName name="interno" localSheetId="4">#REF!</definedName>
    <definedName name="interno" localSheetId="5">#REF!</definedName>
    <definedName name="interno">#REF!</definedName>
    <definedName name="macroprocesos" localSheetId="4">#REF!</definedName>
    <definedName name="macroprocesos" localSheetId="5">#REF!</definedName>
    <definedName name="macroprocesos">#REF!</definedName>
    <definedName name="medio_ambientales" localSheetId="4">#REF!</definedName>
    <definedName name="medio_ambientales" localSheetId="5">#REF!</definedName>
    <definedName name="medio_ambientales">#REF!</definedName>
    <definedName name="personal" localSheetId="4">#REF!</definedName>
    <definedName name="personal" localSheetId="5">#REF!</definedName>
    <definedName name="personal">#REF!</definedName>
    <definedName name="políticos" localSheetId="4">#REF!</definedName>
    <definedName name="políticos" localSheetId="5">#REF!</definedName>
    <definedName name="políticos">#REF!</definedName>
    <definedName name="probabilidad" localSheetId="4">#REF!</definedName>
    <definedName name="probabilidad" localSheetId="5">#REF!</definedName>
    <definedName name="probabilidad">#REF!</definedName>
    <definedName name="proceso" localSheetId="4">#REF!</definedName>
    <definedName name="proceso" localSheetId="5">#REF!</definedName>
    <definedName name="proceso">#REF!</definedName>
    <definedName name="procesos" localSheetId="4">#REF!</definedName>
    <definedName name="procesos" localSheetId="5">#REF!</definedName>
    <definedName name="procesos">#REF!</definedName>
    <definedName name="Riesgo_de_Corrupción" localSheetId="4">#REF!</definedName>
    <definedName name="Riesgo_de_Corrupción" localSheetId="5">#REF!</definedName>
    <definedName name="Riesgo_de_Corrupción">#REF!</definedName>
    <definedName name="Riesgo_General" localSheetId="4">#REF!</definedName>
    <definedName name="Riesgo_General" localSheetId="5">#REF!</definedName>
    <definedName name="Riesgo_General">#REF!</definedName>
    <definedName name="SINO">[1]Hoja1!$C$2:$C$4</definedName>
    <definedName name="sociales" localSheetId="4">#REF!</definedName>
    <definedName name="sociales" localSheetId="5">#REF!</definedName>
    <definedName name="sociales">#REF!</definedName>
    <definedName name="tecnología" localSheetId="4">#REF!</definedName>
    <definedName name="tecnología" localSheetId="5">#REF!</definedName>
    <definedName name="tecnología">#REF!</definedName>
    <definedName name="tecnológicos" localSheetId="4">#REF!</definedName>
    <definedName name="tecnológicos" localSheetId="5">#REF!</definedName>
    <definedName name="tecnológicos">#REF!</definedName>
    <definedName name="TIPO_CONTROL" localSheetId="4">#REF!</definedName>
    <definedName name="TIPO_CONTROL" localSheetId="5">#REF!</definedName>
    <definedName name="TIPO_CONTROL">#REF!</definedName>
    <definedName name="TIPO_RIESGO" localSheetId="4">#REF!</definedName>
    <definedName name="TIPO_RIESGO" localSheetId="5">#REF!</definedName>
    <definedName name="TIPO_RIESGO">#REF!</definedName>
    <definedName name="TIPOLOGÍA" localSheetId="4">#REF!</definedName>
    <definedName name="TIPOLOGÍA" localSheetId="5">#REF!</definedName>
    <definedName name="TIPOLOGÍA">#REF!</definedName>
    <definedName name="TipoOrigen">[1]Hoja1!$D$2:$D$3</definedName>
    <definedName name="TRD">[2]Hoja1!$C$4:$C$6</definedName>
    <definedName name="xxxxx" localSheetId="4">#REF!</definedName>
    <definedName name="xxxxx" localSheetId="5">#REF!</definedName>
    <definedName name="xxxxx">#REF!</definedName>
    <definedName name="Yuri" localSheetId="4">#REF!</definedName>
    <definedName name="Yuri" localSheetId="5">#REF!</definedName>
    <definedName name="Yuri">#REF!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10" i="9" l="1"/>
  <c r="R11" i="9" l="1"/>
  <c r="R10" i="9"/>
  <c r="R9" i="9"/>
  <c r="R8" i="9"/>
  <c r="R7" i="9"/>
  <c r="R5" i="9"/>
  <c r="R11" i="8"/>
  <c r="R10" i="8"/>
  <c r="R9" i="8"/>
  <c r="R8" i="8"/>
  <c r="R7" i="8"/>
  <c r="R5" i="8"/>
  <c r="AQ5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PC8005</author>
  </authors>
  <commentList>
    <comment ref="H44" authorId="0" shapeId="0" xr:uid="{9133B1A6-6EAE-430B-8B78-91AE60CFD2BA}">
      <text>
        <r>
          <rPr>
            <b/>
            <sz val="9"/>
            <color indexed="81"/>
            <rFont val="Tahoma"/>
            <family val="2"/>
          </rPr>
          <t>PC8005:</t>
        </r>
        <r>
          <rPr>
            <sz val="9"/>
            <color indexed="81"/>
            <rFont val="Tahoma"/>
            <family val="2"/>
          </rPr>
          <t xml:space="preserve">
Verificar No de días hábiles del año 2025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Marcela Venegas</author>
  </authors>
  <commentList>
    <comment ref="BB7" authorId="0" shapeId="0" xr:uid="{38B5552A-A54C-44AE-9DC5-B3E2AC510655}">
      <text>
        <r>
          <rPr>
            <b/>
            <sz val="9"/>
            <color indexed="81"/>
            <rFont val="Tahoma"/>
            <family val="2"/>
          </rPr>
          <t>Marcela Venegas:</t>
        </r>
        <r>
          <rPr>
            <sz val="9"/>
            <color indexed="81"/>
            <rFont val="Tahoma"/>
            <family val="2"/>
          </rPr>
          <t xml:space="preserve">
177 equipos se compraron
276 equipos que tienen el DADEP</t>
        </r>
      </text>
    </comment>
  </commentList>
</comments>
</file>

<file path=xl/sharedStrings.xml><?xml version="1.0" encoding="utf-8"?>
<sst xmlns="http://schemas.openxmlformats.org/spreadsheetml/2006/main" count="7442" uniqueCount="1960">
  <si>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</si>
  <si>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</si>
  <si>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</si>
  <si>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</si>
  <si>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</si>
  <si>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</si>
  <si>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</si>
  <si>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</si>
  <si>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</si>
  <si>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</si>
  <si>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</si>
  <si>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</si>
  <si>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</si>
  <si>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</si>
  <si>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</si>
  <si>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</si>
  <si>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</si>
  <si>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</si>
  <si>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</si>
  <si>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</si>
  <si>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</si>
  <si>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</si>
  <si>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</si>
  <si>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</si>
  <si>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</si>
  <si>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</si>
  <si>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</si>
  <si>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</si>
  <si>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</si>
  <si>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</si>
  <si>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</si>
  <si>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</si>
  <si>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</si>
  <si>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</si>
  <si>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</si>
  <si>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</si>
  <si>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</si>
  <si>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</si>
  <si>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</si>
  <si>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</si>
  <si>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</si>
  <si>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</si>
  <si>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</si>
  <si>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</si>
  <si>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</si>
  <si>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</si>
  <si>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</si>
  <si>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</si>
  <si>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</si>
  <si>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</si>
  <si>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</si>
  <si>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</si>
  <si>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</si>
  <si>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</si>
  <si>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</si>
  <si>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</si>
  <si>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</si>
  <si>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</si>
  <si>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</si>
  <si>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</si>
  <si>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</si>
  <si>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</si>
  <si>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</si>
  <si>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</si>
  <si>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</si>
  <si>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</si>
  <si>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</si>
  <si>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</si>
  <si>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</si>
  <si>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</si>
  <si>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</si>
  <si>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</si>
  <si>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</si>
  <si>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</si>
  <si>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</si>
  <si>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</si>
  <si>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</si>
  <si>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</si>
  <si>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</si>
  <si>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</si>
  <si>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</si>
  <si>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</si>
  <si>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</si>
  <si>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</si>
  <si>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</si>
  <si>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</si>
  <si>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</si>
  <si>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</si>
  <si>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</si>
  <si>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</si>
  <si>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</si>
  <si>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</si>
  <si>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</si>
  <si>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</si>
  <si>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</si>
  <si>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</si>
  <si>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</si>
  <si>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</si>
  <si>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</si>
  <si>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</si>
  <si>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</si>
  <si>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</si>
  <si>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</si>
  <si>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</si>
  <si>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</si>
  <si>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</si>
  <si>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</si>
  <si>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</si>
  <si>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</si>
  <si>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</si>
  <si>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</si>
  <si>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</si>
  <si>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</si>
  <si>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</si>
  <si>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</si>
  <si>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</si>
  <si>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</si>
  <si>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</si>
  <si>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</si>
  <si>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</si>
  <si>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</si>
  <si>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</si>
  <si>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</si>
  <si>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</si>
  <si>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</si>
  <si>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</si>
  <si>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</si>
  <si>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</si>
  <si>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</si>
  <si>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</si>
  <si>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</si>
  <si>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</si>
  <si>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</si>
  <si>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</si>
  <si>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</si>
  <si>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</si>
  <si>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</si>
  <si>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</si>
  <si>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</si>
  <si>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</si>
  <si>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</si>
  <si>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</si>
  <si>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</si>
  <si>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</si>
  <si>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</si>
  <si>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</si>
  <si>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</si>
  <si>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</si>
  <si>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</si>
  <si>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</si>
  <si>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</si>
  <si>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</si>
  <si>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</si>
  <si>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</si>
  <si>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</si>
  <si>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</si>
  <si>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</si>
  <si>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</si>
  <si>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</si>
  <si>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</si>
  <si>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</si>
  <si>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</si>
  <si>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</si>
  <si>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</si>
  <si>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</si>
  <si>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</si>
  <si>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</si>
  <si>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</si>
  <si>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</si>
  <si>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</si>
  <si>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</si>
  <si>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</si>
  <si>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</si>
  <si>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</si>
  <si>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</si>
  <si>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</si>
  <si>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</si>
  <si>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</si>
  <si>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</si>
  <si>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</si>
  <si>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</si>
  <si>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</si>
  <si>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</si>
  <si>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</si>
  <si>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</si>
  <si>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</si>
  <si>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</si>
  <si>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</si>
  <si>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</si>
  <si>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</si>
  <si>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</si>
  <si>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</si>
  <si>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</si>
  <si>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</si>
  <si>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</si>
  <si>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</si>
  <si>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</si>
  <si>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</si>
  <si>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</si>
  <si>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</si>
  <si>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</si>
  <si>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</si>
  <si>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</si>
  <si>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</si>
  <si>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</si>
  <si>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</si>
  <si>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</si>
  <si>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</si>
  <si>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</si>
  <si>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</si>
  <si>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</si>
  <si>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</si>
  <si>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</si>
  <si>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</si>
  <si>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</si>
  <si>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</si>
  <si>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</si>
  <si>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</si>
  <si>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</si>
  <si>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</si>
  <si>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</si>
  <si>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</si>
  <si>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</si>
  <si>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</si>
  <si>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</si>
  <si>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</si>
  <si>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</si>
  <si>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</si>
  <si>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</si>
  <si>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</si>
  <si>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</si>
  <si>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</si>
  <si>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</si>
  <si>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</si>
  <si>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</si>
  <si>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</si>
  <si>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</si>
  <si>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</si>
  <si>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</si>
  <si>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</si>
  <si>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</si>
  <si>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</si>
  <si>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</si>
  <si>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</si>
  <si>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</si>
  <si>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</si>
  <si>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</si>
  <si>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</si>
  <si>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</si>
  <si>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</si>
  <si>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</si>
  <si>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</si>
  <si>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</si>
  <si>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</si>
  <si>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</si>
  <si>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</si>
  <si>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</si>
  <si>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</si>
  <si>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</si>
  <si>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</si>
  <si>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</si>
  <si>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</si>
  <si>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</si>
  <si>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</si>
  <si>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</si>
  <si>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</si>
  <si>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</si>
  <si>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</si>
  <si>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</si>
  <si>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</si>
  <si>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</si>
  <si>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</si>
  <si>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</si>
  <si>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</si>
  <si>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</si>
  <si>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</si>
  <si>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</si>
  <si>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</si>
  <si>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</si>
  <si>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</si>
  <si>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</si>
  <si>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</si>
  <si>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</si>
  <si>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</si>
  <si>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</si>
  <si>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</si>
  <si>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</si>
  <si>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</si>
  <si>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</si>
  <si>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</si>
  <si>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</si>
  <si>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</si>
  <si>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</si>
  <si>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</si>
  <si>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</si>
  <si>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</si>
  <si>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</si>
  <si>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</si>
  <si>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</si>
  <si>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</si>
  <si>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</si>
  <si>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</si>
  <si>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</si>
  <si>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</si>
  <si>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</si>
  <si>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</si>
  <si>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</si>
  <si>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</si>
  <si>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</si>
  <si>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</si>
  <si>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</si>
  <si>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</si>
  <si>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</si>
  <si>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</si>
  <si>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</si>
  <si>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</si>
  <si>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</si>
  <si>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</si>
  <si>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</si>
  <si>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</si>
  <si>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</si>
  <si>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</si>
  <si>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</si>
  <si>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</si>
  <si>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</si>
  <si>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</si>
  <si>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</si>
  <si>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</si>
  <si>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</si>
  <si>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</si>
  <si>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</si>
  <si>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</si>
  <si>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</si>
  <si>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</si>
  <si>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</si>
  <si>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</si>
  <si>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</si>
  <si>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</si>
  <si>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</si>
  <si>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</si>
  <si>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</si>
  <si>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</si>
  <si>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</si>
  <si>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</si>
  <si>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</si>
  <si>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</si>
  <si>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</si>
  <si>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</si>
  <si>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</si>
  <si>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</si>
  <si>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</si>
  <si>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</si>
  <si>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</si>
  <si>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</si>
  <si>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</si>
  <si>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</si>
  <si>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</si>
  <si>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</si>
  <si>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</si>
  <si>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</si>
  <si>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</si>
  <si>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</si>
  <si>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</si>
  <si>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</si>
  <si>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</si>
  <si>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</si>
  <si>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</si>
  <si>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</si>
  <si>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</si>
  <si>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</si>
  <si>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</si>
  <si>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</si>
  <si>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</si>
  <si>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</si>
  <si>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</si>
  <si>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</si>
  <si>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</si>
  <si>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</si>
  <si>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</si>
  <si>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</si>
  <si>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</si>
  <si>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</si>
  <si>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</si>
  <si>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</si>
  <si>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</si>
  <si>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</si>
  <si>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</si>
  <si>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</si>
  <si>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</si>
  <si>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</si>
  <si>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</si>
  <si>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</si>
  <si>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</si>
  <si>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</si>
  <si>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</si>
  <si>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</si>
  <si>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</si>
  <si>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</si>
  <si>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</si>
  <si>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</si>
  <si>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</si>
  <si>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</si>
  <si>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</si>
  <si>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</si>
  <si>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</si>
  <si>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</si>
  <si>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</si>
  <si>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</si>
  <si>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</si>
  <si>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</si>
  <si>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</si>
  <si>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</si>
  <si>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</si>
  <si>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</si>
  <si>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</si>
  <si>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</si>
  <si>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</si>
  <si>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</si>
  <si>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</si>
  <si>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</si>
  <si>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</si>
  <si>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</si>
  <si>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</si>
  <si>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</si>
  <si>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</si>
  <si>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</si>
  <si>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</si>
  <si>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</si>
  <si>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</si>
  <si>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</si>
  <si>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</si>
  <si>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</si>
  <si>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</si>
  <si>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</si>
  <si>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</si>
  <si>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</si>
  <si>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</si>
  <si>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</si>
  <si>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</si>
  <si>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</si>
  <si>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</si>
  <si>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</si>
  <si>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</si>
  <si>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</si>
  <si>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</si>
  <si>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</si>
  <si>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</si>
  <si>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</si>
  <si>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</si>
  <si>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</si>
  <si>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</si>
  <si>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</si>
  <si>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</si>
  <si>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</si>
  <si>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</si>
  <si>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</si>
  <si>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</si>
  <si>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</si>
  <si>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</si>
  <si>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</si>
  <si>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</si>
  <si>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</si>
  <si>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</si>
  <si>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</si>
  <si>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</si>
  <si>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</si>
  <si>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</si>
  <si>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</si>
  <si>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</si>
  <si>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</si>
  <si>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</si>
  <si>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</si>
  <si>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</si>
  <si>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</si>
  <si>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</si>
  <si>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</si>
  <si>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</si>
  <si>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</si>
  <si>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</si>
  <si>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</si>
  <si>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</si>
  <si>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</si>
  <si>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</si>
  <si>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</si>
  <si>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</si>
  <si>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</si>
  <si>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</si>
  <si>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</si>
  <si>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</si>
  <si>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</si>
  <si>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</si>
  <si>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</si>
  <si>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</si>
  <si>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</si>
  <si>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</si>
  <si>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</si>
  <si>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</si>
  <si>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</si>
  <si>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</si>
  <si>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</si>
  <si>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</si>
  <si>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</si>
  <si>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</si>
  <si>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</si>
  <si>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</si>
  <si>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</si>
  <si>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</si>
  <si>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</si>
  <si>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</si>
  <si>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</si>
  <si>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</si>
  <si>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</si>
  <si>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</si>
  <si>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</si>
  <si>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</si>
  <si>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</si>
  <si>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</si>
  <si>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</si>
  <si>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</si>
  <si>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</si>
  <si>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</si>
  <si>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</si>
  <si>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</si>
  <si>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</si>
  <si>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</si>
  <si>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</si>
  <si>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</si>
  <si>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</si>
  <si>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</si>
  <si>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</si>
  <si>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</si>
  <si>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</si>
  <si>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</si>
  <si>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</si>
  <si>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</si>
  <si>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</si>
  <si>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</si>
  <si>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</si>
  <si>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</si>
  <si>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</si>
  <si>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</si>
  <si>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</si>
  <si>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</si>
  <si>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</si>
  <si>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</si>
  <si>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</si>
  <si>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</si>
  <si>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</si>
  <si>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</si>
  <si>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</si>
  <si>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</si>
  <si>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</si>
  <si>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</si>
  <si>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</si>
  <si>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</si>
  <si>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</si>
  <si>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</si>
  <si>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</si>
  <si>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</si>
  <si>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</si>
  <si>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</si>
  <si>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</si>
  <si>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</si>
  <si>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</si>
  <si>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</si>
  <si>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</si>
  <si>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</si>
  <si>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</si>
  <si>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</si>
  <si>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</si>
  <si>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</si>
  <si>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</si>
  <si>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</si>
  <si>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</si>
  <si>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</si>
  <si>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</si>
  <si>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</si>
  <si>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</si>
  <si>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</si>
  <si>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</si>
  <si>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</si>
  <si>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</si>
  <si>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</si>
  <si>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</si>
  <si>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</si>
  <si>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</si>
  <si>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</si>
  <si>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</si>
  <si>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</si>
  <si>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</si>
  <si>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</si>
  <si>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</si>
  <si>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</si>
  <si>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</si>
  <si>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</si>
  <si>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</si>
  <si>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</si>
  <si>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</si>
  <si>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</si>
  <si>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</si>
  <si>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</si>
  <si>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</si>
  <si>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</si>
  <si>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</si>
  <si>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</si>
  <si>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</si>
  <si>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</si>
  <si>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</si>
  <si>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</si>
  <si>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</si>
  <si>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</si>
  <si>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</si>
  <si>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</si>
  <si>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</si>
  <si>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</si>
  <si>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</si>
  <si>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</si>
  <si>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</si>
  <si>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</si>
  <si>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</si>
  <si>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</si>
  <si>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</si>
  <si>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</si>
  <si>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</si>
  <si>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</si>
  <si>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</si>
  <si>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</si>
  <si>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</si>
  <si>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</si>
  <si>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</si>
  <si>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</si>
  <si>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</si>
  <si>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</si>
  <si>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</si>
  <si>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</si>
  <si>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</si>
  <si>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</si>
  <si>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</si>
  <si>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</si>
  <si>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</si>
  <si>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</si>
  <si>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</si>
  <si>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</si>
  <si>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</si>
  <si>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</si>
  <si>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</si>
  <si>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</si>
  <si>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</si>
  <si>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</si>
  <si>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</si>
  <si>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</si>
  <si>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</si>
  <si>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</si>
  <si>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</si>
  <si>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</si>
  <si>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</si>
  <si>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</si>
  <si>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</si>
  <si>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</si>
  <si>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</si>
  <si>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</si>
  <si>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</si>
  <si>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</si>
  <si>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</si>
  <si>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</si>
  <si>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</si>
  <si>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</si>
  <si>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</si>
  <si>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</si>
  <si>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</si>
  <si>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</si>
  <si>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</si>
  <si>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</si>
  <si>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</si>
  <si>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</si>
  <si>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</si>
  <si>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</si>
  <si>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</si>
  <si>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</si>
  <si>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</si>
  <si>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</si>
  <si>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</si>
  <si>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</si>
  <si>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</si>
  <si>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</si>
  <si>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</si>
  <si>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</si>
  <si>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</si>
  <si>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</si>
  <si>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</si>
  <si>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</si>
  <si>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</si>
  <si>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</si>
  <si>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</si>
  <si>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</si>
  <si>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</si>
  <si>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</si>
  <si>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</si>
  <si>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</si>
  <si>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</si>
  <si>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</si>
  <si>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</si>
  <si>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</si>
  <si>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</si>
  <si>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</si>
  <si>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</si>
  <si>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</si>
  <si>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</si>
  <si>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</si>
  <si>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</si>
  <si>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</si>
  <si>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</si>
  <si>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</si>
  <si>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</si>
  <si>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</si>
  <si>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</si>
  <si>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</si>
  <si>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</si>
  <si>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</si>
  <si>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</si>
  <si>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</si>
  <si>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</si>
  <si>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</si>
  <si>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</si>
  <si>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</si>
  <si>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</si>
  <si>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</si>
  <si>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</si>
  <si>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</si>
  <si>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</si>
  <si>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</si>
  <si>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</si>
  <si>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</si>
  <si>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</si>
  <si>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</si>
  <si>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</si>
  <si>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</si>
  <si>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</si>
  <si>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</si>
  <si>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</si>
  <si>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</si>
  <si>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</si>
  <si>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</si>
  <si>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</si>
  <si>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</si>
  <si>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</si>
  <si>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</si>
  <si>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</si>
  <si>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</si>
  <si>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</si>
  <si>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</si>
  <si>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</si>
  <si>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</si>
  <si>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</si>
  <si>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</si>
  <si>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</si>
  <si>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</si>
  <si>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</si>
  <si>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</si>
  <si>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</si>
  <si>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</si>
  <si>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</si>
  <si>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</si>
  <si>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</si>
  <si>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</si>
  <si>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</si>
  <si>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</si>
  <si>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</si>
  <si>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</si>
  <si>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</si>
  <si>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</si>
  <si>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</si>
  <si>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</si>
  <si>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</si>
  <si>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</si>
  <si>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</si>
  <si>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</si>
  <si>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</si>
  <si>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</si>
  <si>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</si>
  <si>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</si>
  <si>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</si>
  <si>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</si>
  <si>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</si>
  <si>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</si>
  <si>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</si>
  <si>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</si>
  <si>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</si>
  <si>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</si>
  <si>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</si>
  <si>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</si>
  <si>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</si>
  <si>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</si>
  <si>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</si>
  <si>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</si>
  <si>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</si>
  <si>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</si>
  <si>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</si>
  <si>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</si>
  <si>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</si>
  <si>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</si>
  <si>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</si>
  <si>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</si>
  <si>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</si>
  <si>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</si>
  <si>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</si>
  <si>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</si>
  <si>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</si>
  <si>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</si>
  <si>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</si>
  <si>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</si>
  <si>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</si>
  <si>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</si>
  <si>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</si>
  <si>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</si>
  <si>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</si>
  <si>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</si>
  <si>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</si>
  <si>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</si>
  <si>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</si>
  <si>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</si>
  <si>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</si>
  <si>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</si>
  <si>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</si>
  <si>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</si>
  <si>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</si>
  <si>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</si>
  <si>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</si>
  <si>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</si>
  <si>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</si>
  <si>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</si>
  <si>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</si>
  <si>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</si>
  <si>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</si>
  <si>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</si>
  <si>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</si>
  <si>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</si>
  <si>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</si>
  <si>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</si>
  <si>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</si>
  <si>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</si>
  <si>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</si>
  <si>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</si>
  <si>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</si>
  <si>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</si>
  <si>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</si>
  <si>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</si>
  <si>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</si>
  <si>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</si>
  <si>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</si>
  <si>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</si>
  <si>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</si>
  <si>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</si>
  <si>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</si>
  <si>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</si>
  <si>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</si>
  <si>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</si>
  <si>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</si>
  <si>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</si>
  <si>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</si>
  <si>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</si>
  <si>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</si>
  <si>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</si>
  <si>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</si>
  <si>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</si>
  <si>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</si>
  <si>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</si>
  <si>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</si>
  <si>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</si>
  <si>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</si>
  <si>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</si>
  <si>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</si>
  <si>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</si>
  <si>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</si>
  <si>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</si>
  <si>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</si>
  <si>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</si>
  <si>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</si>
  <si>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</si>
  <si>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</si>
  <si>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</si>
  <si>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</si>
  <si>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</si>
  <si>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</si>
  <si>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</si>
  <si>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</si>
  <si>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</si>
  <si>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</si>
  <si>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</si>
  <si>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</si>
  <si>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</si>
  <si>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</si>
  <si>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</si>
  <si>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</si>
  <si>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</si>
  <si>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</si>
  <si>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</si>
  <si>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</si>
  <si>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</si>
  <si>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</si>
  <si>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</si>
  <si>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</si>
  <si>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</si>
  <si>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</si>
  <si>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</si>
  <si>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</si>
  <si>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</si>
  <si>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</si>
  <si>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</si>
  <si>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</si>
  <si>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</si>
  <si>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</si>
  <si>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</si>
  <si>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</si>
  <si>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</si>
  <si>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</si>
  <si>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</si>
  <si>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</si>
  <si>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</si>
  <si>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</si>
  <si>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</si>
  <si>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</si>
  <si>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</si>
  <si>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</si>
  <si>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r>
      <rPr>
        <sz val="11"/>
        <color theme="0"/>
        <rFont val="Museo Sans 300"/>
        <family val="3"/>
      </rPr>
      <t xml:space="preserve">PROCESO: </t>
    </r>
    <r>
      <rPr>
        <b/>
        <sz val="11"/>
        <color theme="0"/>
        <rFont val="Museo Sans 300"/>
        <family val="3"/>
      </rPr>
      <t>VERIFICACIÓN Y MEJORAMIENTO CONTINUO</t>
    </r>
  </si>
  <si>
    <r>
      <rPr>
        <sz val="11"/>
        <color theme="0"/>
        <rFont val="Museo Sans 300"/>
        <family val="3"/>
      </rPr>
      <t xml:space="preserve">PROCEDIMIENTO Y/O DOCUMENTO: </t>
    </r>
    <r>
      <rPr>
        <b/>
        <sz val="11"/>
        <color theme="0"/>
        <rFont val="Museo Sans 300"/>
        <family val="3"/>
      </rPr>
      <t>GUIA DE ADMINISTRACIÓN DEL RIESGO</t>
    </r>
  </si>
  <si>
    <r>
      <t xml:space="preserve">Plan de Acción </t>
    </r>
    <r>
      <rPr>
        <sz val="9"/>
        <rFont val="Museo Sans 300"/>
        <family val="3"/>
      </rPr>
      <t>(Acciones asociadas a reducir el riesgo o mejorar el control (Riesgos de Gestión)</t>
    </r>
  </si>
  <si>
    <t>REPORTE 1er CUATRIMESTRE 2025</t>
  </si>
  <si>
    <t>MONITOREO</t>
  </si>
  <si>
    <t>Observaciones del área responsable</t>
  </si>
  <si>
    <t>Observaciones OAP</t>
  </si>
  <si>
    <t>G1</t>
  </si>
  <si>
    <t>Posibilidad de afectación Económica y Reputacional por Disminución del presupuesto asignado a la entidad por baja ejecución del presupuesto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t>
  </si>
  <si>
    <t>Causa Inmediata: Disminución del  presupuesto asignado a la entidad por baja ejecución del presupuesto ( castigo presupuestal) o volatilidad en la ejecución del plan de acción de los proyectos de inversión en la entidad.
Causa Raíz: Baja ejecución presupuestal de recursos de reserva y/o de vigencia o surgimiento de hechos extraordinarios no previsibles en el proceso inicial de la  formulación  del plan de acción de los proyectos de inversión y deficiente ejecución de este.</t>
  </si>
  <si>
    <t>El jefe de la Oficina Asesora de Planeación realizará  el seguimiento a la ejecución presupuestal y metas de los proyectos de inversión en coherencia con lo establecido en el plan anual de adquisiciones.</t>
  </si>
  <si>
    <t xml:space="preserve"> Baja</t>
  </si>
  <si>
    <t>SÍ</t>
  </si>
  <si>
    <t>Durante el 1er cuatrimestre de la vigencia, se presentó ante el Comité Institucional de Gestión y Desempeño realizado el 28 de enero, los resultados cualitativos y cuantitativos del monitoreo de los planes estratégico y de acción institucional, con corte al 31 de diciembre de 2024</t>
  </si>
  <si>
    <t>Enero 28-2025 Acta #1 Ordinaria CIGD</t>
  </si>
  <si>
    <t>https://dadepbta.sharepoint.com/:f:/s/OficinaAsesoradePlaneacin/EhopJNbCDwlPr53LnzNwLEIBvaT97sWwiFG3NFcPFd21tQ?e=oeXKBo</t>
  </si>
  <si>
    <t>N.A.</t>
  </si>
  <si>
    <t>NO</t>
  </si>
  <si>
    <t>N.A</t>
  </si>
  <si>
    <t>El seguimiento se realiza de manera oportuna, y en él se describen acciones adelantadas que son coherentes con las actividades formuladas. Así mismo, las evidencias corresponden a lo descrito.</t>
  </si>
  <si>
    <t>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t>
  </si>
  <si>
    <t>Muy bajo</t>
  </si>
  <si>
    <t xml:space="preserve">Realizar  revisiones y  retroalimentación de la formulación del  plan de acción de los proyectos de inversión, y validar los seguimientos mensuales.
</t>
  </si>
  <si>
    <t>Correos electrónicos y/o actas de reuniones</t>
  </si>
  <si>
    <t>Durante el 1er cuatrimestre de 2025, se realizó el acompañamiento a la formulación, seguimiento y validación del plan de acción (SPI) 2025 de los cinco proyectos de inversión de la entidad.
Para el caso de la formulación del plan de acción 2025 se enviaron 4 correos y para los seguimientos y validaciones del primer cuatrimestre de 2025 se enviaron 15 correos.</t>
  </si>
  <si>
    <t>Formulación Planes de Acción PI
Seguimientos Planes de Acción PI</t>
  </si>
  <si>
    <t>https://dadepbta.sharepoint.com/:f:/s/OficinaAsesoradePlaneacin/EhopJNbCDwlPr53LnzNwLEIBvaT97sWwiFG3NFcPFd21tQ?e=awNtsh</t>
  </si>
  <si>
    <t>Adicional a las retroalimentaciones a través del correo electrónico, desde la OAP se realizó asesoría y acompañamiento de manera permanente a los enlaces que gestionan los proyectos de inversión al interior de las dependencias</t>
  </si>
  <si>
    <t>La Jefe de la Oficina Asesora de Planeación revisa, retroalimenta (ajustes y alertas tempranas) y viabiliza el seguimiento reportado por los gerentes de proyectos.</t>
  </si>
  <si>
    <t>G2</t>
  </si>
  <si>
    <t>Posibilidad de afectación Reputacional por Incumplimiento de los objetivos establecidos en la plataforma estratégica de la Entidad. debido a Incumplimiento de la plataforma estratégica y de su plan de acción.</t>
  </si>
  <si>
    <t>Causa Inmediata: Incumplimiento de los objetivos establecidos en la plataforma estratégica de la Entidad.
Causa Raiz : Incumplimiento de la plataforma estratégica y de su plan de acción</t>
  </si>
  <si>
    <t xml:space="preserve">Socializar los seguimientos de los planes operativos a la alta dirección. </t>
  </si>
  <si>
    <t>Actas de Comité Institucional de Gestión y Desempeño.</t>
  </si>
  <si>
    <t>Actas Comité Institucional de Gestión y Desempeño.</t>
  </si>
  <si>
    <t xml:space="preserve">Número de actas </t>
  </si>
  <si>
    <t>Revisar y/o ajustar los Planes Operativos para que se cumpla la Plataforma Estratégica</t>
  </si>
  <si>
    <t>Durante el 1er cuatrimestre de la vigencia, se presentó ante el Comité Institucional de Gestión y Desempeño realizado el 28 y 30 de enero, la actualización de los planes operativos institucionales para la vigencia 2025.</t>
  </si>
  <si>
    <t>Enero 28-2025 Acta #1 Ordinaria CIGD
Enero 30-2025 Acta #2 Extraordinario CIGD</t>
  </si>
  <si>
    <t>https://dadepbta.sharepoint.com/:f:/s/OficinaAsesoradePlaneacin/EmYw-dTZTtRMussOzIZ-yeMB5AAsC_0gi27gEsAmKoxuzg?e=8cidKY</t>
  </si>
  <si>
    <t>El reporte se realiza de forma oportuna y tanto las actividades como las evidencias, corresponden a lo inicialmente formulado.</t>
  </si>
  <si>
    <t>G3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</si>
  <si>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</si>
  <si>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La nula difusión en redes sobre la misionalidad y desarollo de las actividades de la entidad  
Causa Raiz : Situaciones internas operativas debido al incumplimiento en la entrega de material para redes sociales, página web e intranet</t>
  </si>
  <si>
    <t xml:space="preserve"> Media</t>
  </si>
  <si>
    <t xml:space="preserve">
El (la) jefe de la Oficina Asesora de Comunicaciones  se encarga de supervisar la producción y posterior entrega de material audiovisual "videos,piezas destinado a las redes sociales de la entidad y canales internos. </t>
  </si>
  <si>
    <t>Realizar mensualmente al menos dos reuniones de equipo donde se asignenen  responsabilidades y compromisos para la publicación del material producido.</t>
  </si>
  <si>
    <t xml:space="preserve">Actas de reunión de equipo </t>
  </si>
  <si>
    <t xml:space="preserve">Mensual </t>
  </si>
  <si>
    <t>Reunión del equipo de trabajo realizadas</t>
  </si>
  <si>
    <t>Número de reuniones  realizadas/No de reuniones programadas (24)</t>
  </si>
  <si>
    <t>Realizar un plan de contingencia para el fortalecimiento de la imagen de la entidad a nivel interno y externo</t>
  </si>
  <si>
    <t>Se realizaron reuniones y comités editoriales junto al desarrollo de estrategias como TransformAcción, que se publican en las redes de la entidad</t>
  </si>
  <si>
    <t>crecimiento de seguidores en redes</t>
  </si>
  <si>
    <t>30 de abril de 2025</t>
  </si>
  <si>
    <t xml:space="preserve">Actas, enlaces de publicaciones </t>
  </si>
  <si>
    <t>https://dadepbta.sharepoint.com/:f:/s/OficinaAsesoradePlaneacin/EnqFdtfikLNEtnq6IZSTmeUBMu0YWDrwyy86afMPIJteZQ?e=Y6vMNk</t>
  </si>
  <si>
    <t>N/A</t>
  </si>
  <si>
    <t>El reporte se recibe de manera oportuna y algunos de los soportes evidencian la realización de algunas mesas de trabajo, sin embargo, los listados de asistencia adjuntos, no corresponden ni a las reuniones del equipo de trabajo ni a los comités editoriales. Así mismo, la información reportada en los indicadores, no corresponde a la fórmula de los mismos. Se informa de la no materialización del riesgo.</t>
  </si>
  <si>
    <t xml:space="preserve">Realizar el Comité editorial con todos los procesos de la entidad con el fin de generar los compromisos para la realización y publicación de material destinado a las redes sociales de la entidad, así como canales internos. </t>
  </si>
  <si>
    <t xml:space="preserve">Actas de reunión </t>
  </si>
  <si>
    <t>Reuniones del comité editorial realizadas</t>
  </si>
  <si>
    <t>Número de reuniones  realizadas/No de reuniones programadas (4)</t>
  </si>
  <si>
    <t xml:space="preserve">Reuniones </t>
  </si>
  <si>
    <t>publicaciones en redes e internas</t>
  </si>
  <si>
    <t>Enlaces publicaciones</t>
  </si>
  <si>
    <t>G4</t>
  </si>
  <si>
    <t>Posibilidad de afectación reputacional por la no atención oportuna a la ciudadanía y la disponibilidad de los canales de atención ciudadana de la Entidad.</t>
  </si>
  <si>
    <t>Causa Inmediata: No disponibilidad y operación de los canales de atención ciudadana de la Entidad.
Causa Raíz: Por situaciones internas operativas (Ausencia / rotación del personal) al interior del equipo de trabajo y/o externas al grupo de trabajo o a la Entidad (tecnológicas</t>
  </si>
  <si>
    <t>El(La) Subdirector(a) de la SGC dispone del personal idóneo disponible y capacitado para atender los canales de atención y genera la titularidad de los canales de atención y relevos temporales de los mismos en los funcionarios y/o colaboradores disponibles conforme al Plan de Contingencia y Continiudad del Negocio.</t>
  </si>
  <si>
    <t>Informar las novedades de relevos en la atención de canales mediante correo electrónico u otro mecanismo de comunicación al Equipo de Trabajo</t>
  </si>
  <si>
    <t>Solicitud del relevo y/o novedad a través de correo electrónico</t>
  </si>
  <si>
    <t>Solicitudes de relevos de canales de atención</t>
  </si>
  <si>
    <t>Número de solicitud realizadas / Número de novedades o situaciones presentadas</t>
  </si>
  <si>
    <t>Aplicar el Plan de Contingencia y Continuidad del Negocio</t>
  </si>
  <si>
    <t>Se adelantaron solicitudes de relevos durante el trimestre al Equipo de Trabajo, remitiendo dos (2) correos electrónicos con las diferentes novedades presentadas</t>
  </si>
  <si>
    <t>2/2 = 100%</t>
  </si>
  <si>
    <t>30/04/2025</t>
  </si>
  <si>
    <t>Plan de Acción
1. Dos (2) correos electrónicos definiendo relevos durante el I Trimestre 2025 en PDF
Controles
1. Estructura relevos Equipo de Atención a la Ciudadanía Vigencia 2025 en PDF.
2. Acciones de Continuidad del Negocio 2024 en PDF y virtual https://www.dadep.gov.co/sites/default/files/instrumentos-de-gestion-de-informacion-publica/2022-08/accionesdecontinuidaddelaatencionalaciudadania.pdf</t>
  </si>
  <si>
    <t>https://dadepbta.sharepoint.com/:f:/s/OficinaAsesoradePlaneacin/EiA8HyJhkWtMo3pTnVWu6Q0Bp7H3N43e_ucntnJg5eTeiQ?e=9eSJMK</t>
  </si>
  <si>
    <r>
      <t xml:space="preserve">El reporte se recibe de manera oportuna y los soportes evidencian la realización de las acciones enunciadas. Sin embargo, no hay referencia alguna a los reportes realizados a la Secretaría General de la Alcaldía sobre novedades presentadas y el indicador informa sobre 6 reportes y no hay evidencias de éstos. </t>
    </r>
    <r>
      <rPr>
        <b/>
        <sz val="9"/>
        <rFont val="Museo Sans 300"/>
        <family val="3"/>
      </rPr>
      <t>El proceso informa que el riesgo no se materializó.</t>
    </r>
  </si>
  <si>
    <t>1. Solicitar a la Oficina de Tecnologías de la Información y las Comunicaciones el mantenimiento periódico a los equipos de cómputo para prevenir fallas tecnológicas.
2. Reportar en el marco del Convenio Interadministrativo con la Secretaría General de la Alcaldía Mayor de Bogotá las novedades presentadas</t>
  </si>
  <si>
    <t xml:space="preserve">1. Solicitud a través de la Mesa de Ayuda de la OTIC.
2. Reportes al Convenio Interadministrativo suscrito. </t>
  </si>
  <si>
    <t xml:space="preserve">1. Se solicitó a través de la Mesa de Gestión de Servicios de la Oficina de Tecnologías de la Información y las Comunicaciones bloquear el correo recibido por el remitente
contactenos@prestaok.co debido a que remitia correos maliciosos.
Se solicitó la revisión y el mantenimiento  de los equipos de cómputo, uno ubicado en el  modulo D-151 para prevenir fallas tecnológicas, y a la Tableta Calificadora de placas 9219 Tablet
</t>
  </si>
  <si>
    <t>Solicitudes a mesa de ayuda para prevenir fallas en los equipos de computo</t>
  </si>
  <si>
    <t xml:space="preserve">Casos creados Gestión de Servicios </t>
  </si>
  <si>
    <t>G5</t>
  </si>
  <si>
    <t xml:space="preserve">Posibilidad de afectación Reputacional por No aplicar los protocolos y procedimientos establecidos para el registro o gestión de peticiones ciudadanas para las respuestas  de la entidad, debido a  Desconocimiento de los protocolos y la gestión para trámite de peticiones ciudadanas por baja divulgación, desconocimiento del servidor de los términos y gestión tardía de la correspondencia. </t>
  </si>
  <si>
    <t xml:space="preserve">Causa Inmediata: Desconocimiento de los protocolos y la gestión para trámite de las peticiones ciudadanas.
Causa Raíz: Baja divulgación, Desconocimiento del servidor de los términos, Gestión tardía de la correspondencia. </t>
  </si>
  <si>
    <t>El Equipo de Atención a la Ciudadanía realiza acompañamiento a cada uno de los procesos de la entidad, de conformidad con las necesidades de los ciudadanos identificadas por Atención a la Ciudadanía definidos en el Manual de Peticiones Ciudadanas de Bogotá Te Escucha.</t>
  </si>
  <si>
    <t>Equipo de Atención a la Ciudadanía y otros Equipos (cuando así implique)</t>
  </si>
  <si>
    <t>Número de inducciones realizadas y lineamientos socializados/Número de inducciones y lineamientos programados.</t>
  </si>
  <si>
    <t>Durante el Primer Trimestre del 2025 se han adelantado las siguientes capacitaciones, de refuerzo en capacitaciones y cualificación:
•Reunión lineamientos y cronograma ferias ciudadanas 2025 realizada el 06/02/2025
•Capacitación lenguajes claros, comprensives e incluyentes realizada el 19/02/2025
•Taller inteligencia emocional y prevención en salud mental realizada el 11/03/2025
•Capacitación ¡Gestionando seguridad en mi Edificio CAD! realizada el 13/03/2025
•Capacitación ¡Buenas practicas de seguridad digital en el entorno laboral! realizada el 25/03/2025
•Capacitación ORFEO realizada el 1/04/2025
•Capacitación respaldo y recuperación de datos realizada el 25/04/2025
•Seguimiento programa ética y transaparencia realizada el 24/04/2025
•Taller anti-cohecho protocolo dedenuncia y protección al denunciante realizada el 28/04/2025
•Capacitación funcional distema Distrital para la gestión de peticiones ciudadanas Bogotá te escucha realizada el 28/04/2025</t>
  </si>
  <si>
    <t>10/10 = 100%</t>
  </si>
  <si>
    <t>Plan de Acción
1. Soportes capacitación durante el trimestre.
Controles
1. Programación Capacitaciones temas de competencia del programa de Atención al Ciudadano DADEP 
2. Socialización plan anual de capacitación funcional Bogotá Te Escucha 2025 
3. Programación Ferias de Servicio Ciudadanas 2025</t>
  </si>
  <si>
    <t>https://dadepbta.sharepoint.com/:f:/s/OficinaAsesoradePlaneacin/Erhay3pAshpBvvmtrQEG9S0BqnS8XpJbYVeAP7mDjJzmfQ?e=hIUduz</t>
  </si>
  <si>
    <r>
      <t xml:space="preserve">El reporte se recibe de manera oportuna y los soportes evidencian la realización de las acciones enunciadas. </t>
    </r>
    <r>
      <rPr>
        <b/>
        <sz val="9"/>
        <rFont val="Museo Sans 300"/>
        <family val="3"/>
      </rPr>
      <t>El proceso informa que el riesgo no se materializó, pero de acuerdo con el Informe de 11 de abril de 2025, la Oficina de Control Interno informa sobre la materialización de este riesgo. En tal sentido, el líder del proceso debe verificar la calificación y ubicación del riesgo dentro del mapa.</t>
    </r>
  </si>
  <si>
    <t>Verificar participación efectiva</t>
  </si>
  <si>
    <t>G6</t>
  </si>
  <si>
    <t>Posibilidad de afectación Reputacional por un bajo interes en los documentos realizados por el  Observatorio del Espacio Público por la comunidad u otras entidades para la toma de decisiones, debido a la falta de rigurosidad técnica en los documentos que se publican para el nivel Institucional y Distrital.</t>
  </si>
  <si>
    <t>Causa Inmediata: Baja apropiación del Observatorio del Espacio Público por la comunidad u otras entidades para la toma de decisiones.
Causa Raíz:  Falta de rigurosidad  técnica en los documento que se públican para el nivel institucional y distrital.</t>
  </si>
  <si>
    <t xml:space="preserve">El profesional asignado realiza la actualización sitio web del Observatorio de acuerdo a la necesidad de la SRI. </t>
  </si>
  <si>
    <t>Reportar el informe cuatrimestral en la Página WEB en el sitio del Observatorio para todo el público que acceda a la información.</t>
  </si>
  <si>
    <t>Informe cuatrimestral presentado</t>
  </si>
  <si>
    <t>No aplica ya que el seguimiento se hace semestral</t>
  </si>
  <si>
    <t>De acuerdo con la formulación del riesgo, el seguimiento se hace semestral por parte del líder del proceso, por lo que se recomienda verificar la redacción de una de las acciones formuladas, ya que menciona que el informe es cuatrimestral</t>
  </si>
  <si>
    <t xml:space="preserve">El profesional asignado realiza las publicaciones relacionadas con los eventos e investigaciones del Observatorio. </t>
  </si>
  <si>
    <t>Elaborar los borradores de piezas de las publicaciones del Observatorio.</t>
  </si>
  <si>
    <t>Piezas preelaboradas para enviarlas a comunicaciones</t>
  </si>
  <si>
    <t>Publicaciones pre elaboradas para revisión de comunicaciones</t>
  </si>
  <si>
    <t xml:space="preserve">Número de piezas pre elaboradas para publicaciones </t>
  </si>
  <si>
    <t>El profesional asignado realiza las publicaciones registradas en la Cámara Colombiana del Libro, cuando se requieran con su respectivo aval.</t>
  </si>
  <si>
    <t>Muy baja</t>
  </si>
  <si>
    <t>Diligenciar actas de los avances de las investigaciones adelantadas.</t>
  </si>
  <si>
    <t>Formato actas diligenciadas</t>
  </si>
  <si>
    <t>Formato Actas diligenciadas</t>
  </si>
  <si>
    <t>Los profesionales asignados realizan reuniones para presentar los avances de las publicaciones.</t>
  </si>
  <si>
    <t>G7</t>
  </si>
  <si>
    <t>Posibilidad de afectación reputacional por resultados inconsistentes en las investigaciones debido a que la información de los productos de investigación no son veraces ni confiables</t>
  </si>
  <si>
    <t>Causa Inmediata: Resultados inconsistentes producto de las investigaciones.
Causa Raíz: información de los productos de investigación no veraces ni confiables</t>
  </si>
  <si>
    <t>Los profesionales diligencian las actas de mesas técnicas donde se presentan los avances.</t>
  </si>
  <si>
    <t xml:space="preserve">Describir en las actas la verificación de la información reportada en el avance de cada investigación. </t>
  </si>
  <si>
    <t>De acuerdo con la formulación del riesgo, el seguimiento se hace semestral por parte del líder del proceso, por lo que en el presente monitoreo, no hay información de actividades desarrolladas. De igual manera, se recomienda verificar las causas ya que las descritas allí, hacen parte del riesgo.</t>
  </si>
  <si>
    <t>G8</t>
  </si>
  <si>
    <t xml:space="preserve">Posibilidad de afectación reputacional por suministro de información del Espacio Público desactualizada, duplicada, incompleta, de baja calidad o errada, debido a Información del inventario de los predios del espacio público desactualizado o incompleta.
</t>
  </si>
  <si>
    <t>Causa Inmediata: Suministro de información del Espacio Público desactualizada, duplicada, incompleta, de baja calidad o errada.
Causa Raíz: Información del inventario de los predios del espacio público desactualizado o incompleta</t>
  </si>
  <si>
    <t>El profesional asignado revisa la información de los bienes recibidos, transferidos que son producto de las modalidades normativas que entregan espacio público a la ciudad, en caso de no coincidir se solicitan estudios técnicos, juridicos, de titulos, entre otros que permiten asegurar la información a incorporar los predios de acuerdo con la información disponible y los protocolos (instructivo) creados para su su actualización en el aplicativo.</t>
  </si>
  <si>
    <t xml:space="preserve">Documentos técnicos realizados para aclarar la información que va ha ser cargada en el SIDEP </t>
  </si>
  <si>
    <t>Documentos técnico, jurídicos, de títulos, entre otros.</t>
  </si>
  <si>
    <t xml:space="preserve">Documentos técnicos realizados </t>
  </si>
  <si>
    <t xml:space="preserve">Número de documentos realizados </t>
  </si>
  <si>
    <t>G9</t>
  </si>
  <si>
    <t>Posibilidad de afectación reputacional por falta de coordinación interinstitucional para la entrega de la información de las licencias urbanísticas reportadas por los curadores urbanos a la Secretaría Distrital de Planeación SDP,  debido al incumplimiento de la entrega de la información de las Curadurias Urbanas a la SDP.</t>
  </si>
  <si>
    <t>Causa Inmediata: Falta de coordinación interinstitucional para la entrega de la información de las licencias urbanísticas reportadas por los curadores urbanos a la Secretaría Distrital de Planeación SDP. 
Causa raíz: Incumplimiento de la entrega del reporte de  información de las Curadurías Urbanas a la SDP.</t>
  </si>
  <si>
    <t>El profesional asignado solicitá la mesa de trabajo con la Secretaria Distrital de Planeación de la información de licencias aprobadas por las Curadurías Urbanas.</t>
  </si>
  <si>
    <t>Realizar mesa de trabajo con SDP para coordinar el envío de la información que se requiere sobre las licencias ejecutoriadas y que fueron ejecutadas por los particulares titulares de esos actos administrativos</t>
  </si>
  <si>
    <t>Acta de mesa de trabajo</t>
  </si>
  <si>
    <t xml:space="preserve">Mesa de trabajo realizada </t>
  </si>
  <si>
    <t>1 mesa realizada</t>
  </si>
  <si>
    <t>Se solicita la eliminación de este riesgo de acuerdo con los lineamientos del Decreto 072 de 2023, que en su Artículo 51 estableció: "INFORMACIÓN DE LICENCIAS URBANÍSTICAS OTORGADAS E INSTRUMENTOS DE PLANEACIÓN. Conforme con el reporte de información de las solicitudes, expediciones y aprobaciones de actos adminstrativos de licenciamiento urbanístico, la Secretaría Distrital de Planeación SDP informará al Departamento Administrativo del Espacio Püblico DADEP sobre las licencias urbanísticas debidamente ejecutoriadas, y sobre los instrumentos de planeación adoptados que generen, modifiquen o involucren zonas de cesión o espacio público, para que el DADEP realice las acciones relacionadas con la incorporación al Inventario General de Espacio Püblico y Bienes Fiscales del Distrito Capital del Sectro Central".  Dado que la información se normalizó en el Decreto y la autoridad urbanística es la encargada de consolidar la información y  de entregarla, no es necesario realizar una mesa de trabajo entre la SDP, DADEP y Curadurías Urbanas, con el fin de resolver la entrega de la información, así que el DADEP no debe incluir este riesgo como propio. Adicionalmente, se tienen otros dos riesgos que atacan la no entrega de zonas de cesión.</t>
  </si>
  <si>
    <t>La responsable del proceso solicita la eliminación del riesgo, teniendo en cuenta que éste contempla actividades que ya no son competencia de la Defensoría, de acuerdo con lo establecido en el Decreto 072 de 2023. Esta solicitud se analizará en mesa de trabajo con el proceso responsable.</t>
  </si>
  <si>
    <t>Posibilidad de afectación económica y reputacional por incumplimiento por parte de los urbanizadores en cuanto a la escrituración y entrega de zonas de cesión obligatorias y gratuitas a la ciudad debido a que los urbanizadores no entregan las zonas de cesión a la Ciudad  y se pierde espacio público de la Ciudad de acuerdo con lo establecido por el Decreto 072 de 2023 en su capitulo VI Entrega de zonas de cesión gratuitas al  Distrito Capital Articulko 12°.</t>
  </si>
  <si>
    <t>Causa Inmediata: Incumplimiento por parte de los urbanizadores en cuanto a la escrituración y entrega de zonas de cesión obligatorias y gratuitas a la ciudad.
Causa Raíz: Los urbanizadores no entregan las zonas de cesión a la Ciudad y se pierde espacio público de la Ciudad.</t>
  </si>
  <si>
    <t>El profesional asignado realiza el seguimiento del informe suministrado por la Secretaría Distrital de Planeación de la información de licencias aprobadas por las Curadurías Urbanas y realiza mesas de trabajo con los constructores de acuerdo al cumplimiento de compromisos, se ve la pertinencia de enviar a las Alcaldías Locales para su respectivo seguimiento como controles en las localidades.</t>
  </si>
  <si>
    <t>Realizar las mesas de trabajo con las constructoras para facilitar la entrega de zonas de cesión al Distrito.</t>
  </si>
  <si>
    <t>Mesas de trabajo realizadas</t>
  </si>
  <si>
    <t>Número de mesas realizadas</t>
  </si>
  <si>
    <t>De acuerdo con la formulación del riesgo, el seguimiento se hace semestral por parte del líder del proceso, por lo que en el presente monitoreo no hay información de actividades desarrolladas. De igual manera, se recomienda verificar la redacción de la formulación del riesgo y las causas, ya que las descritas allí, hacen parte del riesgo.</t>
  </si>
  <si>
    <t>Posibilidad de afectación Económica y Reputacional por Inconsistencias en la información oficial sobre los predios que van a ser entregados por las otras entidades del orden distrital y del orden nacional debido a Información oficial inconsistente sobre los predios que van a ser entregados por las otras entidades del orden distrital y del orden nacional.</t>
  </si>
  <si>
    <t>Causa Inmediata: Inconsistencias en la información oficial sobre los predios que van a ser entregados por las otras entidades del orden distrital y del orden nacional.
Causa Raíz: Información oficial inconsistente sobre los predios que van ha ser entregados por las otras entidades del orden distrital y del orden nacional.</t>
  </si>
  <si>
    <t>El profesional asignado realiza la verificación y actualización de los documentos que hacen parte del Formato Acta de Recibo de Zonas de Cesión.</t>
  </si>
  <si>
    <t>Realizar seguimiento a los casos reportados por las Otras Entidades para incorporar en el Sistema de Información, que no cumplan con los requisitos, condiciones y anexos necesarios en el  Formato Acta  Recibo Zonas de Cesión.</t>
  </si>
  <si>
    <t xml:space="preserve">Actas de socialización realizadas </t>
  </si>
  <si>
    <t xml:space="preserve">Gestión </t>
  </si>
  <si>
    <t>Posibilidad de afectación económica y reputacional por la pérdida del valor del patrimonio distrital o por causa imputable al patrimonio distrital en contra de terceros causado por hechos naturales, sobrevinientes y vandalismo</t>
  </si>
  <si>
    <t>Causa Inmediata: Daño o afectación a un tercero o a sus bienes, imputable a los predios a cargo de la entidad.
Causa Raíz:   Hechos naturales
Hechos sobrevinientes
Vandalismo.</t>
  </si>
  <si>
    <t>Catastrofico</t>
  </si>
  <si>
    <t>Se suscribió el contrato 129-674-2024 con el siguiente objeto “Adquisición de las pólizas de seguros requeridas para la adecuada protección de los bienes muebles e inmuebles y demás intereses patrimoniales de propiedad de Bogotá D.C. departamento administrativo de la defensoría del espacio público y de aquellos por los cuales sea o llegare a ser legal o convencionalmente responsable, de conformidad con los requerimientos establecidos en las condiciones técnicas” con la aseguradora MAPFRE</t>
  </si>
  <si>
    <t>120/120 = 100%</t>
  </si>
  <si>
    <t xml:space="preserve">1. ACTA DE INICIO SEGUROS MAPFRE-2
2. Minuta_de_Clausulas_Adicionanales_proceso_de_Seguro </t>
  </si>
  <si>
    <t>https://dadepbta.sharepoint.com/:b:/s/OficinaAsesoradePlaneacin/EZkKpC7wIvZGmsff1pimup4Bq81a9ApoHcwxPwUTFey07w?e=jc0t77</t>
  </si>
  <si>
    <t>El contrato se suscribió el 22 de diciembre del 2024 y tiene vigencia hasta el 03 de julio del 2025</t>
  </si>
  <si>
    <t>El reporte se recibió de manera oportuna; las acciones reportadas y las evidencias allegadas son coherentes con la acción formulada y el resultado del indicador corresponde a su fórmula y demuestra su cumplimiento en un 100%. Sin embargo, se recomienda verificar la causa inmediata, por cuanto es más una consecuencia de una posible materialización del riesgo</t>
  </si>
  <si>
    <t>Posibilidad de afectación Reputacional por desconocimiento de la comunidad (privados y públicos) en los modelos de administración de los predios a cargo del DADEP, debido a no contar con terceros para su correcta administración.</t>
  </si>
  <si>
    <t>Causa Inmediata: Desconocimiento de la comunidad (privados y públicos) en los modelos de administración de los predios a cargo del DADEP.
Causa Raíz: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</si>
  <si>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</si>
  <si>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Se realizaron actividades pedagógicas para promover la apropiación y el buen uso del espacio público con diferentes comunidades, entre las que se destacan niños, niñas y adolescentes, mujeres, personas mayores y otros grupos poblacionales. Estas actividades buscaron fomentar la convivencia, el sentido de pertenencia y el respeto por los espacios comunes, a través de estrategias lúdicas, educativas y participativas adaptadas a las necesidades de cada población</t>
  </si>
  <si>
    <t>1. Talleres Escuela</t>
  </si>
  <si>
    <t>https://dadepbta.sharepoint.com/:f:/s/OficinaAsesoradePlaneacin/EplMXoxMKk1Nry9dykLvoCsBP-Q4p1RofG1z6J2tqFknfQ?e=oBZiRL</t>
  </si>
  <si>
    <t>El reporte se recibió de manera oportuna; las acciones reportadas y las evidencias allegdas son coherentes con la acción formulada y el resultado del indicador corresponde a su fórmula y demuestra su cumplimiento en un 100%. Sin embargo, se recomienda verificar la causa raíz, por cuanto es más una consecuencia de una posible materialización del riesgo</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</si>
  <si>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</si>
  <si>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
Causa Raíz: 1. No se realizan los requerimientos de control.
2. El contratista incumple con las obligaciones adquiridas mediante la suscripción del contrato o  convenio</t>
  </si>
  <si>
    <t>Enviar oficios de solicitud y reiteración de presentación de informes de conformidad con la periodicidad estipulada en las obligaciones contractuales.</t>
  </si>
  <si>
    <t>Se enviaron oficios de solicitud y reiteración para la presentación de informes, conforme a la periodicidad establecida en las obligaciones contractuales, a las personas naturales y/o jurídicas que han suscrito algún instrumento de administración del espacio público con el DADEP</t>
  </si>
  <si>
    <t>33/33 = 100%</t>
  </si>
  <si>
    <t>1. REQUERIMIENTOS ENE-MAR
2. REQUERIMIENTOS ABRIL
3. Relacion_de_ORFEOS_ENE-MAR
4. Relacion_de_ORFEOS_ABRIL</t>
  </si>
  <si>
    <t>https://dadepbta.sharepoint.com/:f:/s/OficinaAsesoradePlaneacin/Ejf10OaT8f1OjT3Ogf3ce-EBSaCBshjEJa5rXi93GbTPWA?e=5ZX6ml</t>
  </si>
  <si>
    <t>No</t>
  </si>
  <si>
    <t>El reporte se recibió de manera oportuna; las acciones reportadas y las evidencias allegdas son coherentes con la acción formulada y el resultado del indicador corresponde a su fórmula y demuestra su cumplimiento en un 100%. Sin embargo, se recomienda verificar las causas, por cuanto si bien hay una que origina la posible materialización del riesgo, se considera que se pueda complementar.</t>
  </si>
  <si>
    <t>Gestion</t>
  </si>
  <si>
    <t xml:space="preserve">Posibilidad de daño reputacional para la Entidad debido a una representación inadecuada en la defensa de los predios ante los inspectores de policia, por no contar con la trazabilidad documental de las actas de las audiencias o de los procesos acompañados </t>
  </si>
  <si>
    <t>Causa Inmediata: Dificultad en el proceso de representación  en la defensa de los predios ante los inspectores de policía por no contar con la trazabilidad documental del proceso. 
Causa Raíz: No contar con las actas de las audiencias o la documentación de los procesos para la recuperación de predios que acompaña la Entidad</t>
  </si>
  <si>
    <t>El subdirector de Gestión Inmobiliaria y del Espacio Público determina que corresponde al profesional del área de defensa, realizar la solicitud de la documentación ante los inspectores de policía y elaborar la ayuda de memoria.</t>
  </si>
  <si>
    <t xml:space="preserve">Solicitar las actas y expedientes documentales por orfeo a los inspectores de policía que no han sido allegadas oportunamente. </t>
  </si>
  <si>
    <t xml:space="preserve">Matriz de relación de Orfeos.
</t>
  </si>
  <si>
    <t>Número de audiencias asistidas en las inspecciones de policía</t>
  </si>
  <si>
    <t>Número de audiencia programas/ número de audiencias asistidas en las inspecciones de policía</t>
  </si>
  <si>
    <t xml:space="preserve">formular un plan de mejora para el debido cumplimiento de  esta obligación. </t>
  </si>
  <si>
    <t>El reporte para este riesgo se enviará en el tiempo de seguimiento del mismo con corte semestral a 30 de junio del 2025</t>
  </si>
  <si>
    <t>Elaborar la ayuda de memoria de las audiencias acompañadas.</t>
  </si>
  <si>
    <t>Ayuda de memoria en el formato de acta de reunión de la Entidad.</t>
  </si>
  <si>
    <t xml:space="preserve">Número de ayudas de memoria </t>
  </si>
  <si>
    <t xml:space="preserve">Número de ayuda de memoria /número de audiencias acompañadas </t>
  </si>
  <si>
    <t xml:space="preserve">Generar un plan de trabajo para el cumplimeinto de este compromiso </t>
  </si>
  <si>
    <t>Posibilidad de afectación Reputacional por Dificultad en el acceso de acciones policivas o judiciales   de defensa y/o recuperación del espacio público. debido a que El DADEP carece de funciones policivas o judiciales para la defensa y/o recuperación del espacio público.</t>
  </si>
  <si>
    <t>Causa Inmediata: Dificultad en el acceso de acciones policivas o judiciales   de defensa y/o recuperación del espacio público.
Causa Raíz: El DADEP carece de funciones policivas o judiciales para la defensa y/o recuperación del espacio público.</t>
  </si>
  <si>
    <t>De acuerdo con lo informado desde el proceso, el informe se realizará de manera semestral, sin embargo, dentro de la formulación de las acciones, el seguimiento quedó proyectado de forma cuatrimestral. Así las cosas, el proceso no reporta avences en las tareas formuladas para mitigar el riesgo establecido.</t>
  </si>
  <si>
    <t xml:space="preserve">Gestión de la Tecnología y la Información </t>
  </si>
  <si>
    <t xml:space="preserve">Posibilidad de afectación Reputacional por bajo desempeño institucional y generación de hallazgos por Entes reguladores y de Control debido a  Incumplimiento en la adopción y apropiación de la política de gobierno digital bajo los lineamientos establecidos por MINTIC:
</t>
  </si>
  <si>
    <t>Causa Inmediata: Bajo desempeño institucional y generación de hallazgos por Entes reguladores y de Control.
Causa Raíz: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</si>
  <si>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Se realizó el formarto de hoja de vida de indicadores</t>
  </si>
  <si>
    <t>6</t>
  </si>
  <si>
    <t>hoja de vida proyecto de los indicadores de la seguridad de informacion</t>
  </si>
  <si>
    <t>https://dadepbta.sharepoint.com/:f:/s/OficinaAsesoradePlaneacin/EnYDThHPCH9Lqy08dFQMPhIBOT5--UcNn09GKvnrw6_KBQ?e=tudTcG</t>
  </si>
  <si>
    <t>El reporte se recibió de manera oportuna y los soportes dan cuenta de lo enunciado en las acciones adelantadas, sin embargo, no es clara la coherencia entre lo reportado y el control establecido referente a los indicadores de seguridad de la información, por cuanto lo reportado corresponde a los indicadores del proyeto de inversión. En cuanto a la actividad No. 2, el diagnóstico aportado, fue realizado durante la vigencia 2024, por lo cual no corresponde al periodo del presente monitoreo, se recomienda actualizar la actividad formulada.</t>
  </si>
  <si>
    <t>Se diligenció y actualizó la matriz de diagnóstico MSPI</t>
  </si>
  <si>
    <t>Instrumento de autodignostico del MSPI</t>
  </si>
  <si>
    <t>Causa Inmediata: Incumplimiento de las metas definidas en el Plan Estratégico de Tecnologías de la Información - PETI 
Causa Raíz: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</si>
  <si>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Se realizaron reuniones sobre avances de los proyectos correspondientes al PETI en el cual loos avances de cada proyecto se encuentran en los siguientes porcentajes:
CAPID: en paso a producción un 90%
SIDEP: en pruebas 80%
Defensores: en pruebas 80%
ORFEO: en paso a producción 90%
PAGINA WEB : creo que ya esta al  90%
ACTUALIZACION A DRUPAL 10 PORTAL PRINCIPAL: 100%
ACTUALIZAR Y REDISEÑAR ESCUUELA Y LABORATORIO: 50%</t>
  </si>
  <si>
    <t>12</t>
  </si>
  <si>
    <t>Actas de reunion de seguimiento a proyectos de la oficina</t>
  </si>
  <si>
    <t>El reporte de seguimiento se recibe de manera oportuna y los soportes aportados, demuestran la realización de reuniones de seguimiento al funcionamiento de diferentes proyectos de la OTIC, sin embargo, en la descripción de las acciones adelantadas no es clara la forma en que éstas se encuentran aportando al cumplimiento del PETI. De igual manera se recomienda analizar la inclusión de una nueva actividad que evidencie de forma más clara, los niveles de avances de la implementación del PETI.</t>
  </si>
  <si>
    <t>Posibilidad de afectación económica y reputacional por omisión en el ánalisis de la conducta del o los servidores públicos que intervienen en la actuación u omisión que originó la condena y/o el pago de una conciliación</t>
  </si>
  <si>
    <t>Causa Inmediata: Imposibilidad de la activación de los mecanismos legales para obtener la posibilidad de la recuperación de los recursos públicos dereivados de una sentencia condenatoria y/o el pago de una conciliación.
Causa Raíz: Omisión del estudio de repetición una vez se notifique la sentencia condenatoria y/o el pago de la conciliación.</t>
  </si>
  <si>
    <t>El Jefe de la Oficina Jurídica con el apoyo de su equipo de trabajo revisa las notificaciones judiciales y establece si se trata de una sentencia condenatoria que implique la erogación de recursos y de ser así se inicia el control para el pago y el ánalisis de repetición.</t>
  </si>
  <si>
    <t>Realizar informe cuatrimestral del resultado del seguimiento de las sentencias desfavorables que impliquen la erogación de recursos</t>
  </si>
  <si>
    <t>Informe SIPROJ</t>
  </si>
  <si>
    <t>Seguimiento a las sentencias desfavorables que impliquen la erogación de recursos</t>
  </si>
  <si>
    <t>Se realizó la revisión de las sentencias condenatorias en el Sistema de Información de Procesos Judiciales</t>
  </si>
  <si>
    <t>1</t>
  </si>
  <si>
    <t xml:space="preserve"> Informe Éxito Procesal cuantitativo y cualitativo del Siproj Web</t>
  </si>
  <si>
    <t>https://dadepbta.sharepoint.com/:b:/s/OficinaAsesoradePlaneacin/Ef8wfVF0DgZHoz8N9XVeQNYB5DY1KRImbBxviU8BB_u-Ug?e=Yyawow</t>
  </si>
  <si>
    <t>El reporte del seguimiento se recibe de manera oportuna y la evidencia corresponde con la actividad formulada. Sin embargo, debe anlizarse por parte del responsable del proceso, si el riesgo es de carácter fiscal o de corrupción de acuerdo con sus causas y consecuencias.</t>
  </si>
  <si>
    <t>Posibilidad de afectación Reputacional por Deficiencias en la revisión de las necesidades presentadas por las áreas misionales debido a Justificación insuficiente o inadecuada de la necesidad que se pretende satisfacer con la contratación.</t>
  </si>
  <si>
    <t xml:space="preserve">Causa Inmediata: Justificación insuficiente o inadecuada de la necesidad que se pretende satisfacer con la contratación.
Causa Raíz:  Desatención en la revisión de la justificación de las necesidades presentadas por las áreas misionales </t>
  </si>
  <si>
    <t>El Jefe de la Oficina Jurídica  de cara al Manual de contratación y supervisión donde se establece parámetros y lineamientos para la adecuada sustentación de la necesidad, revisa  los documentos precontractuales y contractuales con el objetivo de adjudicar los procesos requeridos por la Entidad.</t>
  </si>
  <si>
    <t>Verificación y revisión de la necesidad requerida por las áreas misionales de los proceso de selección y contratos de prestación de servicios allegados a la Oficina Jurídica</t>
  </si>
  <si>
    <t>Estudios previos</t>
  </si>
  <si>
    <t>Verificación y revisión de necesidades</t>
  </si>
  <si>
    <t>Estudios Previos</t>
  </si>
  <si>
    <t>Se realiza la verificación de los estudios previos aportados por las áreas misionales, con el fin de revisar la justificacion y requisitos requeridos para la contratación del bien o servicio</t>
  </si>
  <si>
    <t>Estudios previos procesos contractuales</t>
  </si>
  <si>
    <t>https://dadepbta.sharepoint.com/:f:/s/OficinaAsesoradePlaneacin/Es38JJyqAE9JuQbyMt2rHscBGdAkHKVJfR_8nH4a6a3j9Q?e=7VC8oL</t>
  </si>
  <si>
    <t>El reporte del seguimiento se recibe de manera oportuna y las acciones adelantadas corresponden a laas actividades formuladas. De igual manera, los soportes son coherentes con lo formulado. Sin embargo, se hace ncecesario realizar la revisión de la fórmula del indicador por cuanto no está midiendo lo realizado.</t>
  </si>
  <si>
    <t xml:space="preserve">Posibilidad de afectación Reputacional por el inicio de ejecución del contrato sin el lleno de requisitos. </t>
  </si>
  <si>
    <t>Causa Inmediata: Inicio de ejecución sin el lleno de requisitos establecidos en la minuta contractual.
Causa Raíz: Deficiencia en la verificación de los requisitos previos al inicio de la ejecución del contrato.</t>
  </si>
  <si>
    <t>El Jefe de la Oficina Jurídica con el apoyo de su equipo de trabajo verifica el cumplimiento de los requisitos de ejecución para el inicio del contrato.</t>
  </si>
  <si>
    <t>Verificación de las minutas contractuales tanto de contratos de prestación de servicio como de procesos de selección que establezcan los requisitos para el inicio de la ejecución contractual.</t>
  </si>
  <si>
    <t>Minutas contractuales</t>
  </si>
  <si>
    <t>Minutas contractuales verificadas</t>
  </si>
  <si>
    <t>Generación y verificación de requisitos de ejecución para el inicio contractual</t>
  </si>
  <si>
    <t>Minutas Contractuales</t>
  </si>
  <si>
    <t>El reporte del seguimiento se recibe de manera oportuna y las acciones adelantadas corresponden a laas actividades formuladas. De igual manera, los soportes son coherentes con lo formulado. Sin embargo, se hace necesario realizar la revisión de las causas identificadas, de la actividad formulada por cuanto no mitiga el riesgo identificado y de la fórmula del indicador por cuanto no está midiendo lo realizado.</t>
  </si>
  <si>
    <t>Posibilidad de afectación Económico y Reputacional por Incumplimiento de los términos contractuales o legales para liquidar.</t>
  </si>
  <si>
    <t>Causa Inmediata: Falta de seguimiento por parte de los supervisores a los contratos de los que son responsables para liquidación.
Causa Raíz: Desconocimiento de las obligaciones y responsabilidades de los supervisores en cuanto a los términos para la liquidación de los contratos.</t>
  </si>
  <si>
    <t xml:space="preserve">El Jefe de la Oficina Jurídica con el apoyo de su equipo de trabajo envía un memorando de recomendación oportuna para liquidar los contratos junto con la relación en una Base de datos de los contratos en ejecución y por liquidar emitiendo las alertas correspondientes. </t>
  </si>
  <si>
    <t xml:space="preserve">Remitir memorando a las áreas informando el estado de los contratos pendientes de liquidación
</t>
  </si>
  <si>
    <t xml:space="preserve">Actas de socializaciones, memorandos y envío de correos electrónicos
</t>
  </si>
  <si>
    <t xml:space="preserve">Cuatrimestral
</t>
  </si>
  <si>
    <t>Actas de socializaciones, memorandos y envío de correos electrónicos</t>
  </si>
  <si>
    <t xml:space="preserve"> Actas de socializaciones, memorandos y envío de correos electrónicos
Memorando, master de contratos en ejecución, correos electrónicos.</t>
  </si>
  <si>
    <t xml:space="preserve">Mesas de trabajo enfatizando en la debida diligencia frente a las liquidaciones contractuales </t>
  </si>
  <si>
    <t>Correos Electronicos y Matriz de Contratos a Liquidar</t>
  </si>
  <si>
    <t>https://dadepbta.sharepoint.com/:f:/s/OficinaAsesoradePlaneacin/Eh4UWjjqW-BEv0U2UTMukeABkM3ZLRzSx-8TofZsBLKRMA?e=ArMdlN</t>
  </si>
  <si>
    <t>El reporte del seguimiento se recibe de manera oportuna y los soportes son coherentes con lo informado en las actividades realizadas. Sin embargo, las actividades realizadas no corresponden en su totalidad a las acciones formuladas, lo que sucede de igual manera con las evidencias. Así mismo, se hace necesario realizar la revisión de la métrica del indicador.</t>
  </si>
  <si>
    <t>36%%</t>
  </si>
  <si>
    <t>60%%</t>
  </si>
  <si>
    <t>Revisar la respuesta de las areas, al memorando de recomendación oportuna para liquidar los contratos y reiterar frente a una posible pérdida de competencia</t>
  </si>
  <si>
    <t>Memorando, master de contratos en ejecución, correos electrónicos.</t>
  </si>
  <si>
    <t xml:space="preserve">
Cuatrimestral
</t>
  </si>
  <si>
    <t xml:space="preserve">Posibilidad de afectación Reputacional por Omitir por parte del abogado asignado, el deber de presentar ante los miembros del comité de conciliación las solicitudes realizadas a la entidad.  </t>
  </si>
  <si>
    <t>Causa Inmediata: Revisión extemporanea de las Solicitudes recibidas para presentar al comité de conciliación
Causa Raíz: Falta de control por parte del abogado en cuanto a las solicitudes recibidas para presentar al comité de conciliación</t>
  </si>
  <si>
    <t xml:space="preserve">El Jefe de la Oficina Jurídica con el apoyo de su equipo de trabajo, solicita a los abogados asignados mediante correo eléctronico, el deber de presentar ante los miembros del comité de conciliación las solicitudes de conciliación realizadas a la entidad. </t>
  </si>
  <si>
    <t xml:space="preserve">Solicitar a los abogados asignados mediante correo eléctronico, el deber de presentar ante los miembros del comité de conciliación las solicitudes de conciliación realizadas a la entidad. </t>
  </si>
  <si>
    <t xml:space="preserve">Correos eléctronicos de solicitud de presentación ante el comité las solicitudes de conciliación </t>
  </si>
  <si>
    <t>Comunicaciones enviadas a los abogados</t>
  </si>
  <si>
    <t xml:space="preserve">Envío de las comunicaciones MENSUALES a los abogados recordando el deber de presentar ante los miembros del comité de conciliación las solicitudes de conciliación realizadas a la entidad. </t>
  </si>
  <si>
    <t>Comunicaciones
enviadas</t>
  </si>
  <si>
    <t>https://dadepbta.sharepoint.com/:f:/s/OficinaAsesoradePlaneacin/EvH6Cs23rDRDicxZaJZS5q4B92B03bUt2gd6vL3xiDQctw?e=Ucnl7b</t>
  </si>
  <si>
    <t>El reporte se recibe de manera oportuna, pero frente al mismo se evidencia que los soportes no son coherentes con las acciones reportadas como realizadas, ya que no se refleja el envío mensual de las comunicaciones.</t>
  </si>
  <si>
    <t>Posibilidad de afectación Reputacional por Incumplimiento en la ejecución del Plan de Gestión Ambiental a través de sus planes asociados (PIGA - PAI - PIMS - RESPEL - PACA).</t>
  </si>
  <si>
    <t xml:space="preserve">Causa Inmediata: Falta de seguimiento oportuno en la ejecución del Plan de Gestión Ambiental a través de sus planes asociados (PIGA - PAI - PIMS - RESPEL - PACA).
Causa Raíz: El desconocimiento de los programas y las campañas asociadas a cada uno de ellos.
</t>
  </si>
  <si>
    <t xml:space="preserve">El profesional de Gestión Ambiental de la entidad  lidera la formulación, gestiona los avales, adelanta la ejecución y realiza el seguimiento a los Planes asociados a la gestión ambiental.
 </t>
  </si>
  <si>
    <t>No de Piezas de comunicación divulgadas en los medios masivos de la Entidad (pantallas, intranet)/ No de piezas programadas.</t>
  </si>
  <si>
    <t>Las piezas de comunicación para socializar los avances de los Planes asociados a la gestión ambiental de la entidad, se emiten en los meses de junio y diciembre</t>
  </si>
  <si>
    <t>De acuerdo con la formulación del riesgo, el seguimiento se hace semestral por parte del líder del proceso, por lo que en el presente monitoreo no hay información de actividades desarrolladas.</t>
  </si>
  <si>
    <t>Realizar el seguimiento trimestral a la ejecución de los planes asociados a la gestión ambiental.</t>
  </si>
  <si>
    <t>Formato de seguimiento trimestral de los planes asociados a la gestión ambiental</t>
  </si>
  <si>
    <t xml:space="preserve">Seguimientos trimestrales a los planes  asociados a la gestión ambiental. </t>
  </si>
  <si>
    <t xml:space="preserve">No de seguimientos trimestrales realizados trimestrales a los planes  asociados a la gestión ambiental/ 4 seguimientos programados </t>
  </si>
  <si>
    <t>Se realizaron los seguimientos a los Planes asociados a la gestion ambietal (PIGA,  PAI, PIMS, y RESPEL)  del 1er trimestre (enero a marzo). Se aclara que el PACA, se reporta semestralmente, por lo que no presenta avance al primer trimestre de la vigencia</t>
  </si>
  <si>
    <t>1/4 = 25%</t>
  </si>
  <si>
    <t>Se anexan las carpetas llamadas PIGA, PIMS, RESPEL y PAI.</t>
  </si>
  <si>
    <t>https://dadepbta.sharepoint.com/:f:/s/OficinaAsesoradePlaneacin/EqAFS22gx1tDnQN_TNWlL4ABWa6PeRfwhbKEpTud9KrqQQ?e=tcd1Qk</t>
  </si>
  <si>
    <t>El seguimiento se recibe de manera oportuna, con los soportes que dan cuenta de las acciones adelantadas y mencionadas. Aunado a lo anterior, el proceso informa que el riesgo no se materializó.</t>
  </si>
  <si>
    <t>Posibilidad de afectación Económico y Reputacional por constitución de pasivos exigibles y/o superación de los topes de reservas presupuestales.</t>
  </si>
  <si>
    <t xml:space="preserve">Causa Inmediata: Falta de ejecución de giros de manera oportuna por parte de los supervisores contractuales y ordenadores de gasto.
Causa Raíz: Falta de seguimiento a la ejecución de los compromisos presupuestales.
</t>
  </si>
  <si>
    <t>El profesional especializado genera y revisa  los informes de ejecución prespuestal e informa a los ordenadores de gasto para el conocimiento del estado de la ejecución.</t>
  </si>
  <si>
    <t xml:space="preserve">Socializar mensualmente las cifras de ejecución presupuestal con las recomendaciones a los ordenadores de gastos de la entidad.
</t>
  </si>
  <si>
    <t xml:space="preserve">Correos electrónicos con informes de   ejecución presupuestal.
</t>
  </si>
  <si>
    <t xml:space="preserve"> socializaciones de ejecución presupuestal
</t>
  </si>
  <si>
    <t>No de socializaciones de ejecución presupuestal realizadas/ No de socializaciones de ejecución presupuestal programadas (12)</t>
  </si>
  <si>
    <t>Mensualmente se han enviado correos electrónicos donde se informa y remite la ejecución presupuestal generada en el Sistema BOGDATA</t>
  </si>
  <si>
    <t>3/12 = 25%</t>
  </si>
  <si>
    <t>correos electrónicos con recomendaciones y cifras de la ejecución presupuestal</t>
  </si>
  <si>
    <t>https://dadepbta.sharepoint.com/:f:/s/OficinaAsesoradePlaneacin/ErQySrTUB2pOki4uESiki4AB64iba3hArN3mvdKomI31qA?e=gYwN1Z</t>
  </si>
  <si>
    <t>El correo de seguimiento del mes de abril se evidencia en la primera o segunda semana del mes de mayo de 2025</t>
  </si>
  <si>
    <t>Posibilidad de afectación Económico y Reputacional por no realizar la óptima ejecución del Programa Anual de Caja.</t>
  </si>
  <si>
    <t>Causa Inmediata:  No trámite oportuno de las cuentas de cobro.
Causa Raíz: Desconocimiento de las directrises y estado de ejecución del PAC.</t>
  </si>
  <si>
    <t>El profesional Universitario realiza la socialización de los lineamientos para la programación y reprogramación del PAC, así como su seguimiento mensual.</t>
  </si>
  <si>
    <t>Socializar los lineamientos de programación y reprogramación del PAC.</t>
  </si>
  <si>
    <t>Correo electrónico de socialización de lineamientos</t>
  </si>
  <si>
    <t>Sociaización de lineamientos de programación y reprogramación del PAC</t>
  </si>
  <si>
    <t>Una (1) socialización de lineamientos realizada</t>
  </si>
  <si>
    <t>SI</t>
  </si>
  <si>
    <t>Se envían  correos  electrónicos a ordenadores del gasto con los lineamientos para programar PAC 2025 vigencia y reserva constituidas 2025, se envió correo a los ordenadores del gasto con los lineamientos para reprogramar  PAC del trimeste de abril  mayo y junio 2025 de vigencia y reserva de acuerdo con el calendario programación PAC 2025  de la SHD. Se realiza seguimiento de PAC vigencia y reserva enero, febrero y marzo.</t>
  </si>
  <si>
    <t>Programación Plan Anual de Caja PAC 2025 – Circular DDT N.º 11 de 2024 (correo electrónico 21/11/2024)
Programación PAC de reservas constituidas 2025 (correo electrónico 08/01/2025). Informes seguimientp PAC de enero febrero y marzo 2025 correos informativos 
Reprogramación PAC vigencia y reservas para el trimestre Abril Mayo y junio 2025 (correo electrónico 05/03/2025)</t>
  </si>
  <si>
    <t xml:space="preserve">El mes de Abril 2025  no se ha cerrado </t>
  </si>
  <si>
    <t>Socializar mensualmente las cifras de ejecución del PAC.</t>
  </si>
  <si>
    <t>Correos electrónicos con la ejecución  mensual de PAC</t>
  </si>
  <si>
    <t>Socializaciones de las cifras de ejecución del PAC.</t>
  </si>
  <si>
    <t>No de socializaciones de las cifras de ejecución del PAC realizadas/No de socializaciones de las cifras de ejecución del PAC programadas</t>
  </si>
  <si>
    <t>Se envían  correos  electrónicos a ordenadores del gasto con las cifras de ejeccuión de PAC</t>
  </si>
  <si>
    <t>Correo seguimiento PAC enero 2025 funcionamiento
Correo seguimiento PAC enero 2025 inversión
Correo seguimiento PAC febrero 2025 funcionamiento
Correo seguimiento PAC febrero 2025 inversión
Correo seguimiento PAC marzo 2025 funcionamiento
Correo seguimiento PAC marzo 2025 inversión</t>
  </si>
  <si>
    <t>Posibilidad de afectación Económico y Reputacional por pérdida, daño o uso inadecuado de los bienes muebles.</t>
  </si>
  <si>
    <t>Causa Inmediata: Uso indebido de los bienes muebles por parte de los colaboradores y visitantes de la entidad.
Causa Raíz: Control inadecuado de los bienes muebles de la entidad.</t>
  </si>
  <si>
    <t xml:space="preserve">El responsable del inventario actualiza el inventario de bienes muebles de acuerdo con los movimientos del personal de la entidad.
</t>
  </si>
  <si>
    <t>Realizar revisiones y actualización permanente del inventario de los bienes muebles de la Entidad.</t>
  </si>
  <si>
    <t>Comprobantes de movimientos de inventarios</t>
  </si>
  <si>
    <t xml:space="preserve"> Traslados de bienes inmuebles </t>
  </si>
  <si>
    <t xml:space="preserve"> No. Traslados de bienes inmuebles realizados /No de traslados de bienes requeridos</t>
  </si>
  <si>
    <t xml:space="preserve"> - Aplicar el Instructivo de Gestión de Recursos en el tema de Reporte de Siniestros.
- Informar por memorando a Control Disciplinario del evento.
-Requerir a la empresa de vigilancia.</t>
  </si>
  <si>
    <t>En el periodo se realizaron 239 traslados de elementos en funcionarios y contratistas</t>
  </si>
  <si>
    <t>239/239 = 100%</t>
  </si>
  <si>
    <t>Traslado 1
Traslado 239</t>
  </si>
  <si>
    <t>https://dadepbta.sharepoint.com/:f:/s/OficinaAsesoradePlaneacin/EkpYLD0J2wlPh-mWIZtO-VABHayx5I8hsguMtfK2GKxQmA?e=whXapN</t>
  </si>
  <si>
    <t>Se han realizado todos los traslados que se han requerido</t>
  </si>
  <si>
    <t>El supervisor garantiza el cumplimiento de las obligaciones contractuales de la empresa de vigilancia privada en las instalaciones del DADEP.</t>
  </si>
  <si>
    <t>Realizar seguimiento al cumplimiento de las obligaciones contractuales</t>
  </si>
  <si>
    <t>Informe de supervisión</t>
  </si>
  <si>
    <t xml:space="preserve">No. de Informes de supervisión realizados/ 3 informes de supervisión programados </t>
  </si>
  <si>
    <t>Se realizó la supervisión del contrato vigilancia, se anexan los informes de los meses de enero, febrero y marzo de 2025</t>
  </si>
  <si>
    <t>3/3 = 100%</t>
  </si>
  <si>
    <t>Informe de Supervisión Enero 2025 Contrato 342 de 2024
Informe de Supervisión Febrero 2025 Contrato 342 de 2024
Informe de Supervisión Marzo 2025 Contrato 342 de 2024</t>
  </si>
  <si>
    <t>https://dadepbta.sharepoint.com/:f:/s/OficinaAsesoradePlaneacin/EkpYLD0J2wlPh-mWIZtO-VABHayx5I8hsguMtfK2GKxQmA?e=c1E68x</t>
  </si>
  <si>
    <t>Se encuentra en trámite de pago la factura del mes de abril de 2025</t>
  </si>
  <si>
    <t xml:space="preserve">Posibilidad de afectación Reputacional por Inventario desactualizado o que no refleje la realidad de la existencia de bienes muebles o intangibles de la entidad. </t>
  </si>
  <si>
    <t>Causa Inmediata: Fallas en la aplicación del instructivo en lo relacionado con la actualización de inventarios. 
Causa Raíz: Falta de conocimiento y/o interes por parte de los colaboradores de la entidad en lo que respecta al traslado de elementos.</t>
  </si>
  <si>
    <t>El funcionario responsable del proceso aplica el Instructivo de Gestión de Recursos Físicos, de acuerdo con los lineamientos relacionados a los inventarios físicos.</t>
  </si>
  <si>
    <t>Un Informe de toma física de inventario.</t>
  </si>
  <si>
    <t xml:space="preserve"> - Realizar la actualización del inventario de acuerdo a las novedades encontradas.
</t>
  </si>
  <si>
    <t>La toma física se realiza en el segundo semestre 2025</t>
  </si>
  <si>
    <t>El seguimiento se recibe de manera oportuna, sin embargo no se evidencian soportes de la socialización del instructivo de recursos físicos en las inducciones y reinducciones adelantadas en la entidad. Aunado a lo anterior, el proceso no indica de la materialización o no del riesgo.</t>
  </si>
  <si>
    <t>El funcionario responsable del proceso realiza la socialización del Instructivo de Gestión de Recursos Físicos en la inducción y reinducción.</t>
  </si>
  <si>
    <t>Socializar el Instructivo de recursos físicos en las jornadas de inducción y reinducción adelantadas por la entidad.</t>
  </si>
  <si>
    <t>Listados de asistencia y/o presentación</t>
  </si>
  <si>
    <t>Socialización del Instructivo de  recursos físicos en las jornadas de inducción y reinducción adelantadas por la entidad.</t>
  </si>
  <si>
    <t>No de socializaciones del instructivo realizadas/ No de inducciones y reinducciones adelantadas.</t>
  </si>
  <si>
    <t>En las inducciones realizadas se ha tratado el tema de los inventarios haciendo recomendaciones sobre la asignación de bienes muebles a funcionarios y contratistas.</t>
  </si>
  <si>
    <t xml:space="preserve">
Posibilidad de afectación Económica y Reputacional por la presentación de estados financieros que no reflejan la realidad económica de la entidad.</t>
  </si>
  <si>
    <t xml:space="preserve">Causa Inmediata: El reporte no oportuno, incompleto o errado de los hechos económicos por parte de las áreas y entidades del nivel central.
Causa Raíz: Desconocimiento de la obligatoriedad de remitir la información de los hechos económicos de manera oportuna. </t>
  </si>
  <si>
    <t>El profesional especializado de contabilidad con el apoyo del grupo del área contable, efectúan o verifican la información como conciliación a los Estados Financieros con los diferentes módulos existentes en la Entidad.</t>
  </si>
  <si>
    <t>Verificar mensualmente cada uno de los rubros de los Estados Financieros frente a los aplicativos existentes en la entidad y en la Secretaría Distrital de Hacienda</t>
  </si>
  <si>
    <t xml:space="preserve">Conciliaciones efectuadas en los aplicativos </t>
  </si>
  <si>
    <t>Conciliaciones mensuales realizadas/ conciliaciones programadas</t>
  </si>
  <si>
    <t>Se efectuaron conciliaciones a los diferentes rubros del Estado Financiero ( Bienes muebles, Inmuebles, enlace)</t>
  </si>
  <si>
    <t xml:space="preserve">Conciliaciones Realizadas
</t>
  </si>
  <si>
    <t>https://dadepbta.sharepoint.com/:f:/s/OficinaAsesoradePlaneacin/EghwXKv87KhBlam_PZwpZdQBQCwvSRPWGFTeqxb0h0welw?e=m2Qatb</t>
  </si>
  <si>
    <t>Teniendo en cuenta que a la fecha no se ha realizado cierre de abril  la información se envía por los meses de enero, febrero, marzo</t>
  </si>
  <si>
    <t>El  Subdirector de Gestión Corporativa con el apoyo del grupo del área contable, efectúan seguimiento al Plan de Sostenibilidad Contable de forma mensual con el fin de que la información financiera sea razonable y oportuna.</t>
  </si>
  <si>
    <t>Realizar seguimiento al Plan de Sostenibilidad Contable.</t>
  </si>
  <si>
    <t>Plan de Sostenibilidad Contable con sus avances.</t>
  </si>
  <si>
    <t>Seguimiento realizados</t>
  </si>
  <si>
    <t>Seguimiento realizado/Seguimiento programado</t>
  </si>
  <si>
    <t>De acuerdo con el procedimiento el área responsable presentara al Comité de Sostenibilidad Contable en el mes de julio de cada año, con corte al 30 de junio, un informe en el Formato "REPORTE DE DEPURACIÓN Y MEJORA DE LA CALIDAD DE LA INFORMACIÓN FINANCIERA "</t>
  </si>
  <si>
    <t xml:space="preserve">Plan de Sostenibidad contable 
</t>
  </si>
  <si>
    <t>El profesional especializado de contabilidad con el apoyo del grupo del áea contable comunica anualmente a todos los que participan en el reporte de la información para la consolidación de estados financieros sobre la obligatoriedad y oportunidad del suministro de la misma.</t>
  </si>
  <si>
    <t>Socializar mediante un comunicado las fechas de entrega de la información de acuerdo con la circular 01 de 2019</t>
  </si>
  <si>
    <t>Comunicaciones enviadas</t>
  </si>
  <si>
    <t>Comunicación enviada</t>
  </si>
  <si>
    <t>Estas comunicaciones seran enviadas en julio con corte a julio de acuerdo con la circurlar conjunta 01 de 2019</t>
  </si>
  <si>
    <t>Circular 01 de 2019</t>
  </si>
  <si>
    <t>Posibilidad de afectación reputacional por la no disponibilidad  de la información organizada de acuerdo con las normas archivísticas vigentes.</t>
  </si>
  <si>
    <t xml:space="preserve"> Reputacional</t>
  </si>
  <si>
    <t>Causa Inmediata: No entrega oportuna de la documentación de acuerdo al procedimiento de organización de archivos.
Causa Raíz: Desconocimiento de los procedimientos y normas técnicas sobre la organización de archivos.</t>
  </si>
  <si>
    <t>El profesional especializado de gestión documental realiza  seguimiento y verificación trimestral a la organización de las transferencias documentales recibidas por las diferentes áreas de la entidad para ser transferidas al archivo central, a través de Actas de Legalización de Transferencias.</t>
  </si>
  <si>
    <t>Elaboración del cronograma de transferencias documentales</t>
  </si>
  <si>
    <t xml:space="preserve">Cronograma de transferencias documentales
</t>
  </si>
  <si>
    <t xml:space="preserve">Cronograma de transferencias documentales elaborado y aprobado.
</t>
  </si>
  <si>
    <t xml:space="preserve">Cronograma de transferencias 
</t>
  </si>
  <si>
    <t xml:space="preserve">Se elaboró el cronograma de transferencias documentales primarias, el cual fue aprobado por el Comité Institucional de Gestión y desempeño en el primer trimestre de la vigencia 2025.   </t>
  </si>
  <si>
    <t>Cronograma de transferencias documentales</t>
  </si>
  <si>
    <t>carpeta drive</t>
  </si>
  <si>
    <t>Realizar visitas al archivo de gestión de cada área.</t>
  </si>
  <si>
    <t>Acta de visita al archivo de gestión</t>
  </si>
  <si>
    <t xml:space="preserve">Actas de visita al archivo de gestión </t>
  </si>
  <si>
    <t>Número de visitas realizadas/No de áreas programadas para transferencia.</t>
  </si>
  <si>
    <t>Se realizaron visitas para verificar la organización de los archivos de gestión de las siguientes áreas: Despacho de la Dirección, Talento Humano, Atención a la ciudadanía y Gestión Documental.</t>
  </si>
  <si>
    <t xml:space="preserve">4/4 = 100%
</t>
  </si>
  <si>
    <t xml:space="preserve">Actas </t>
  </si>
  <si>
    <t>Actas de seguimiento a la aplicación de las hojas de control.</t>
  </si>
  <si>
    <t xml:space="preserve">Se realizó seguimiento para verificar la aplicación de la hoja de control a los archivos de las historias laborales. </t>
  </si>
  <si>
    <t>Posibilidad de afectación reputacional por contaminación de los funcionarios de la entidad  con posibles agentes patógenos debido a la  manipulación de los documentos del archivo central del DADEP.</t>
  </si>
  <si>
    <t>Causa Inmediata: No utilización de los elementos de protección para la manipulación de los documentos de archivo.
Causa Raíz: Desconocimiento de los riesgos asociados al no uso de los elementos de protección requeridos para la manipulación de documentos.</t>
  </si>
  <si>
    <t>El profesional especializado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</si>
  <si>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Se realizó verificación del cumplimiento de los aspectos ambientales en la bodega donde esta almacenado el archivo de la entidad, generando un registro mensual de medición de humedad, temperatura y particulas contaminantes.</t>
  </si>
  <si>
    <t>Registro</t>
  </si>
  <si>
    <t>El seguimiento se recibe de manera oportuna y en él se enuncian diferentes actividades que apuntan a la mitigación del riesgo, pero que no han sido formuladas dentro del plan de acción. En tal sentido, se recomienda incluir esas actividades dentro del Plan de Acción. De igual manera, las acciones y los soportes allegados, no correspoonden a la acción formulada.</t>
  </si>
  <si>
    <t>Se realizó seguimiento y verificación semestral a la ejecución de procesos de limpieza y saneamiento ambiental en la bodega donde se encuentra almacenado el archivo de la entidad, generando un informe donde el proveedor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</si>
  <si>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</si>
  <si>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 xml:space="preserve">Gestión Documentral informó al grupo de contratistas y funcionarios que apoyan el desarrollo de las actividades de archivo, sobre  la forma adecuada de manipular documentos y el uso de los elementos de protección para el manejo de la información, y se les hace entrega mensual de los elementos de protección.  </t>
  </si>
  <si>
    <t xml:space="preserve">33.3%
</t>
  </si>
  <si>
    <t>Planillas</t>
  </si>
  <si>
    <t>Posibilidad de baja participación del personal de la entidad en las actividades de bienestar y de capacitación, logradas a través de la gestión.</t>
  </si>
  <si>
    <t>Causa Inmediata: poco interés de participación en las actividades de bienestar y capacitación adelantadas por la entidad.
Causa Raíz: falta de identificación y focalización de los temas y actividades de interés de los servidores públicos</t>
  </si>
  <si>
    <t xml:space="preserve">
El líder del proceso realiza la identificación de las actividades y temas de interés de los servidores públicos para enfocar la consecución de actividades y capacitaciones a través de la realización de encuentas.</t>
  </si>
  <si>
    <t>Realizar la encuesta de identificación de actividades y temas de interés de los servidores públicos</t>
  </si>
  <si>
    <t>Encuestas realizada y tabulación de los resultados</t>
  </si>
  <si>
    <t>Encuesta de identificación de necesidades</t>
  </si>
  <si>
    <t>Una encuesta realizada</t>
  </si>
  <si>
    <t>Se realizó la encuesta de identificacion de necesidades por parte de los servidores publicos y el seguimiento respectivo del primer semestre</t>
  </si>
  <si>
    <t>Encuesta realizada para suscribir el plan de bienestar</t>
  </si>
  <si>
    <t>https://www.dadep.gov.co/planeacion/planes</t>
  </si>
  <si>
    <t>Ninguna</t>
  </si>
  <si>
    <t>El seguimiento se recibe de manera oportuna y en él se enuncian diferentes actividades que apuntan a la mitigación del riesgo, pero las evidencias aportadas no dan cuenta de su efectiva realización. El proceso indica que el riesgo no se materializó.</t>
  </si>
  <si>
    <t>Invitaciones realizadas / No. de eventos realizados</t>
  </si>
  <si>
    <t xml:space="preserve">Se realizan las invitaciones por medio del calendario de la entidad a cada servidor </t>
  </si>
  <si>
    <t>Invitaciones realizadas al correo, por el boletin de la entidad y el calendario</t>
  </si>
  <si>
    <t>https://dadepbta.sharepoint.com/sites/OficinaAsesoradePlaneacin/Shared%20Documents/Forms/AllItems.aspx?id=%2Fsites%2FOficinaAsesoradePlaneacin%2FShared%20Documents%2FOAP%2F02%2E%20MIPG%2F01%2E%20Riesgos%2F2025%2FMapa%20de%20Riesgos%20de%20Gesti%C3%B3n%202025%2FSeguimiento%201er%20Cuatrimestre%202025%2FEvidencias%20Subdirecci%C3%B3n%20de%20Gesti%C3%B3n%20Corporativa%2FG35%20T%2EH&amp;viewid=7c5c65ed%2D4de1%2D458b%2Db410%2D81966a7e333d&amp;p=true&amp;ct=1747174139832&amp;or=OWA%2DNT%2DMail&amp;cid=47be4549%2D44f3%2Dd516%2Df8a2%2Df4fca8cdac38&amp;ga=1</t>
  </si>
  <si>
    <t>Posibilidad de ocurrencia de accidentes, incidentes de trabajo y posibles enfermedades laborales.</t>
  </si>
  <si>
    <t>Causa Inmediata:Falta de cuidado por parte de los colaboradores para el desarrollo de sus actividades diarias.
Causa Raíz:Falta de conocimiento en los temas preventivos de accidentes e inccidentes laborales y falta de elementos de protección adecuados para el desarrollo de su labor.</t>
  </si>
  <si>
    <t xml:space="preserve">El líder del proceso garantiza la afiliación ante la ARL del personal vinculado, mantiene actualizado el registro del control y seguimiento de elementos de protección personal y brinda las capacitaciones requeridas  de acuerdo  con el SST.
</t>
  </si>
  <si>
    <t xml:space="preserve"> - Actas, correos electrónicos, boletines de comunicaciones,.
 - Registros de evidencia de socialización e implementación del protocolo, encuestas, y otros.</t>
  </si>
  <si>
    <t>Capacitaciones y/o socializaciones realizadas</t>
  </si>
  <si>
    <t xml:space="preserve"> Reporte oportuno al SG-SST de la entidad y a la ARL</t>
  </si>
  <si>
    <t xml:space="preserve">Se realizó la rendicion de cuentas del SST, para todo el personal </t>
  </si>
  <si>
    <t>Rendición de cuentas del SG-SST 2024 19-02-2025</t>
  </si>
  <si>
    <t>https://dadepbta.sharepoint.com/:p:/s/OficinaAsesoradePlaneacin/ES9e2vC92hxNvmBiRKDJX50BEhNc5ol03hT-uS6cdRDXiw?e=GFwQhb</t>
  </si>
  <si>
    <t>El seguimiento se recibe de manera oportuna y en él se enuncian diferentes actividades que apuntan a la mitigación del riesgo, pero la evidencia aportada para la actividad No. 1, no da cuenta de su efectiva realización. Aunado a lo anterior, no es clara la forma en la que se determinó el resultado del indicador y para la primera acción, el resultado no es coherente con su fórmula. El proceso indica que el riesgo no se materializó.</t>
  </si>
  <si>
    <t>Entrega de elementos de protección personal de acuerdo con la actividad que se esta realizando.</t>
  </si>
  <si>
    <t xml:space="preserve">Acta de entrega de elementos de protección personal </t>
  </si>
  <si>
    <t>Entrega de elementos de protección personal</t>
  </si>
  <si>
    <t>No de entregas de elementos de protección/solicitudes identificadas o realizadas.</t>
  </si>
  <si>
    <t>Realización de socialización de lecciones aprendidas</t>
  </si>
  <si>
    <t>Se realizó la entrega de todos los elementos de proteccion solicitados y los que corresponden a los servidores según la actividad</t>
  </si>
  <si>
    <t>Actas de entrega</t>
  </si>
  <si>
    <t xml:space="preserve">Posibilidad de afectación Económica y Reputacional por errores en la liquidación y pago de la nómina sin el respectivo control dentro del proceso en beneficio propio o de un tercero. 
 </t>
  </si>
  <si>
    <t>Causa Inmediata: La deficiencia en los controles que maneja la entidad en el proceso para presentar novedades desde el inicio hasta la revisión de la nómina.
Causa Raíz: Deficiencia en  la aplicación de la nómina o en los registros incorporados.</t>
  </si>
  <si>
    <t>El funcionario encargado de la nómina hace los respectivos seguimientos de actualización del sistema en el cual se liquida la nómina y verifica el cumplimiento del Instructivo de nómina con el fin de que el proceso este de acuerdo con la normatividad vigente.</t>
  </si>
  <si>
    <t>Realizar el registro de las novedades incorporadas en la nómina y hacer su seguimiento y chequeo  respectivo</t>
  </si>
  <si>
    <t>Documento de verificación de la nómina (Excel) y su visto bueno.</t>
  </si>
  <si>
    <t>Verificación de la nómina</t>
  </si>
  <si>
    <t>Documento de verificación de la nómina (Excel) y su visto bueno/ el No de nóminas realizadas.</t>
  </si>
  <si>
    <t>Se realizó el proceso de verificacion de novedades y aplicación de situaciones administrativas correspondientes</t>
  </si>
  <si>
    <t>Nómina</t>
  </si>
  <si>
    <t>Sistema Perno</t>
  </si>
  <si>
    <t>El seguimiento se recibe de manera oportuna y en él se enuncian diferentes actividades que apuntan a la mitigación del riesgo, pero las evidencias aportadas no corresponden a las establecidas en la formulación del plan de acción. Aunado a lo anterior, no es clara la forma en la que se determinó el resultado del indicador para cada acción y su resultado no es coherente con su fórmula. El proceso indica que el riesgo no se materializó.</t>
  </si>
  <si>
    <t>Se garantiza que por parte de la OTIC cada usuario del aplicativo de liquidación de nómina cuente con el perfil o  niveles de acceso autorizados con el fin de evitar el uso indebido del aplicativo.</t>
  </si>
  <si>
    <t>Definir los perfiles de los usuarios que intervienen en el proceso de liquidación de nómina.</t>
  </si>
  <si>
    <t>Correo electrónico o pantallazo con los perfiles de uso del sistema de liquidación de nómina.</t>
  </si>
  <si>
    <t>Perfiles de los usuarios del sistema de liquidación de nómina.</t>
  </si>
  <si>
    <t>No Perfiles definidos / No de usuarios del sistema de liquidación de nómina.</t>
  </si>
  <si>
    <t>Se verificó el perfil de un servidor público para capacitarlo en elaboración de la nómina, quien cumple con lo requerido en el manual de funciones</t>
  </si>
  <si>
    <t>Manual de funciones empleo tecnico talento humano</t>
  </si>
  <si>
    <t>Posibilidad de afectación reputacional por incumplimiento de las acciones y actividades de mejoramiento. debido a Incumplimiento de las acciones y actividades de mejoramiento en el aplicativo de acciones ECM</t>
  </si>
  <si>
    <t>Causa Inmediata: Incorrecta evaluación a la efectividad de los controles de los procesos y procedimientos y de los mapas de riesgos
Causa Raíz: Los controles existentes pueden ser no efectivos para la correcta verificación de los procesos y los riesgos.</t>
  </si>
  <si>
    <t>Realizar alertas del las acciones del ECM mediante correo electrónico.</t>
  </si>
  <si>
    <t>En el mes de enero se realizó el envío de alerta sobre el próximo vencimiento de una acción de mejora, correspondiente a la OTIC.</t>
  </si>
  <si>
    <t>Alerta finalización plazo acción de mejora_15012025</t>
  </si>
  <si>
    <t>https://dadepbta.sharepoint.com/:f:/s/OficinaAsesoradePlaneacin/Eqz443-Ryi1LtQTR8GUXuV4BWBj-ZFZOHFxWxk1BjR1c-Q?e=ovhaTd</t>
  </si>
  <si>
    <t>Si bien en el aplicativo ECM registra una actividad vencida, a saber: Hallazgo 7.4.1. de la Auditoría No. 44, a cargo de la Oficina Jurídica, la misma no fue verificada satisfactoriamente dentro del plazo establecido en la acción, por cuanto se había cargado un soporte que no daba cuenta de la realización efectiva de la acción. Sin embargo, el responsable del proceso cargó nuevamente las evidencias de la acción realizada, la cual fue realizada dentro del plazo programado.</t>
  </si>
  <si>
    <t>El reporte se realiza de manera oportuna y el soporte corresponde a lo descrito en la actividad realizada, sin embargo, se recomienda realizar de manera periódica la acción formulada, con el fin de mitigar el riesgo en mayor medida.</t>
  </si>
  <si>
    <r>
      <t>Posibilidad de afectación Reputacional por Incorrecta evaluación a la efectividad de los controles de los procesos y procedimientos y de los mapas de riesgos debido a que los controles existentes pueden no ser efectivos para la correcta verificación de los procesos y los riesgos.</t>
    </r>
    <r>
      <rPr>
        <b/>
        <sz val="9"/>
        <rFont val="Museo Sans 300"/>
        <family val="3"/>
      </rPr>
      <t xml:space="preserve">                           </t>
    </r>
  </si>
  <si>
    <t>El profesional del área realiza monitoreo cuatrimestral a los mapas de riesgos institucionales, Corrupción, Gestión y Seguridad de la Información.</t>
  </si>
  <si>
    <t>Durante el 1er cuatrimestre de la vigencia, se realizó el monitoreo de los Mapas de Riesgos Institucionales con corte a 31 de diciembre de 2025, y los mismos fueron publicados en la página web de la entidad. De igual manera, se actualizaron los mapas de riesgos para la vigencia 2025 y el de corrupción fue aprobado en el Comité Institucional de Gestión y Desempeño.</t>
  </si>
  <si>
    <t>Enero 28-2025 Acta #1 Ordinaria CIGD
Mapa de Riesgos Institucional de Corrupción 2025
Mapa de Riesgos Institucional de Gestión 2025
Mapa de Riesgos Institucional de Seguridad de la Información 2025
Pantallazo Publicación Mapa de Riesgos 2025</t>
  </si>
  <si>
    <t>https://dadepbta.sharepoint.com/:f:/s/OficinaAsesoradePlaneacin/ErL9W-8TfGdLkqfaNEeAtKEBAN6bgVY2ER61a52Yq7CBhg?e=WwGuns</t>
  </si>
  <si>
    <t>El reporte se realiza de manera opotuna, y tanto las actividades como los soportes de las mismas, son coherentes y corresponden a lo formulado. Sin embargo, es necesario actualizar la formulación del riesgo por cuanto la efectividad de los controles y de las actividades formuladas la mide la OCI y la responsabilidad de la no materialización de los riesgos, corresponde a la 1ra línea de defensa.</t>
  </si>
  <si>
    <t>Posibilidad de afectación reputacional por presentación inoportuna de los informes de evaluación independiente en los plazos establecidos en la normatividad vigente y el Plan Anual de Auditoría, debido a deficiencias en la elaboración del Plan Anual de Auditoría y/o desconocimiento de los criterios de evaluación.</t>
  </si>
  <si>
    <t>.Causa Inmediata: presentación inoportuna y/o inadecuada de los informes de evaluación independiente en los plazos establecidos en la normatividad vigente y el Plan Anual de Auditoría
Causa Raíz: Deficiencias en la elaboración del Plan Anual de Auditoria y/o desconocimiento de los criterios de evaluación.</t>
  </si>
  <si>
    <t>• El riesgo afecta la imagen de la entidad internamente, de conocimiento general, nivel interno, de junta directiva y accionistas y/o de proveedore</t>
  </si>
  <si>
    <t>El profesional encargado del seguimiento del Plan Anual de Auditoría, realiza alertas preventivas mensuales, mediante correo electrónico a los auditores de la Oficina de Control Interno para la presentación oportuna de los informes de evaluación independiente.</t>
  </si>
  <si>
    <t>Alerta preventiva mensual mediante correo electrónico respecto a los informes de evaluación independiente asignados a cada uno de los auditores.</t>
  </si>
  <si>
    <t>Correos Electrónico</t>
  </si>
  <si>
    <t>Alertas preventivas</t>
  </si>
  <si>
    <t>12 (doce) alertas preventivas</t>
  </si>
  <si>
    <t>La Oficina de Control Interno, presenta las desviaciones ocurridas en el Plan Anual de Auditoría al Comité Institucional de Coordinación de Control Interno por lo menos dos veces en el año o cuando se requiera. Evidencia: actas de reunión del Comité Institucional del Coordinación de Control Interno.</t>
  </si>
  <si>
    <t xml:space="preserve">La Oficina de Control Interno envío por medio de correos electrónicos institucionales, alertas preventivas mensuales durante el primer cuatrimestre 2025 (enero, febrero, marzo y abril) a los colaboradores de esta oficina, en ellos se relacionan las actividades que deberán ser ejecutadas en el mes siguiente, así como el avance a la fecha del corte del Plan Anual de Auditoría- PAA. </t>
  </si>
  <si>
    <t>Alerta preventiva mensual</t>
  </si>
  <si>
    <t>https://dadepbta.sharepoint.com/:f:/s/OficinaAsesoradePlaneacin/ErDD07fb-1pMi7I5U-z3qW8BrhEjDndHu-BNJ_g0BCHonA?e=co8MIV</t>
  </si>
  <si>
    <t>No se ha materializado el riesgo y el control se encuentra operando.</t>
  </si>
  <si>
    <t>El reporte de realiza de manera oportuna, las evidencias dan cuenta de la realización de la acción formulada, el resultado del indicador corresponde a su fórmula y se informa que no se materializó el riesgo</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</si>
  <si>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</si>
  <si>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Raíz: Incumplimiento a la normatividad vigente y aplicable al proceso Disciplinario,  lo cual puede generar irregularidades del proceso, nulidades, prescripción y/o caducidad.</t>
  </si>
  <si>
    <t>El Jefe de la Oficina analiza, adelanta y verifica las actuaciones procesales realizadas en el rol de instrucción, dentro de los términos establecidos en el Código General Disciplinario.</t>
  </si>
  <si>
    <t>Número de Procesos adelantados / número de procesos recibidos</t>
  </si>
  <si>
    <t>Adelantar la acción disciplinaria correspondiente y/o compulsar para que se adelanten los procesos judiciales correspondientes</t>
  </si>
  <si>
    <t>1) La OCDI, cuenta con una matriz de seguimiento diseñada para  realizarle seguimiento periódico a lo procesos disciplinarios, la cual lleva inserta la fecha con que se cuenta en cada etapa, así como  la fecha limite para surtirla, lo cual permite realizarle un seguimiento constante a las actuaciones.
2) Se actualiza constantemente el Sistema de Información Dsiciplinaria de la Secretaría Jurídica distrital y se atienden las alertas que el semáforo del sistema arrroja.</t>
  </si>
  <si>
    <t xml:space="preserve">Por estar sometida la información de la oficina a reserva, como evidencia se dejarán los pantallazos de la matriz de seguimiento así como pantallazos del Sistema de Información disciplinaria. </t>
  </si>
  <si>
    <t>https://dadepbta.sharepoint.com/:f:/s/OficinaAsesoradePlaneacin/EnjG2uOhI55NluTbHR0OryEBXFW96n9iMN6ACECnVydhXA?e=dr8vLM</t>
  </si>
  <si>
    <t>Como en la actualidad la oficina solo cuenta con un funcionario, no se realizan reuniones con el equipo para hacerle seguimiento a los diversos procesos.</t>
  </si>
  <si>
    <t>El reporte se recibe de maenra oportuna y las aciones realizadas con sus evidencias, corresponden a la actividad formulada. Sin embargo, no se incluyeron los datos de la fórmula del indicador, por lo que no es posible conocer la cifra de procesos adelantados. Finalmente, se hace necesaria la revisión de la identificación de las causas,  y la coherencia entre la actividad, el soporte y el indicador. Se informa de la no materialización del riesgo.</t>
  </si>
  <si>
    <t>Posibilidad de afectación reputacional por falta de integridad de la informaciòn contenida en los de los expedientes de la Defensoría.</t>
  </si>
  <si>
    <t>Causa Inmediata: Deterioro de los expedientes por el no cumplimiento en las condiciones medioambientales del lugar de conservación del archivo.
Causa Raíz: Incumplimiento de las obligaciones contractuales por parte del contratista que custodia el archivo de la entidad.</t>
  </si>
  <si>
    <t>El profesional especializado del proceso de Gestión Documental realiza la verificación del cumplimiento de las obigaciones contractuales del contratista encargado de la custodia y administración del archivo de la Defensoría</t>
  </si>
  <si>
    <t>Realizar visitas al depósito en donde se encuentra el archivo de la entidad</t>
  </si>
  <si>
    <t xml:space="preserve">Acta de visita
</t>
  </si>
  <si>
    <t>Visitas al depósito en donde se encuentra el archivo de la entidad</t>
  </si>
  <si>
    <t>número de visitas realizadas/No de visitas programadas</t>
  </si>
  <si>
    <t>Adelantar los requerimientos al contratista y de ser el caso, iniciar elñ proceso de incumplimiento contractual</t>
  </si>
  <si>
    <t>Se realizó verificación del cumplimiento de las obligaciones contractuales del contratista encargado de la custodia y administración del archivo de la Defensoría, generando una acta mensual de seguimiento de las actividades administrativas, operativas y condiciones medioambientales del depósito donde se conserva el archivo de la entidad.</t>
  </si>
  <si>
    <t>Acta</t>
  </si>
  <si>
    <t>El reporte de realiza de manera oportuna y las evidencias dan cuenta de la realización de la acción formulada. Sin embargo, en el resultado del indicador de la 1ra actividad no se identifica el número de visitas programadas. Se informa que no se materializó el riesgo.</t>
  </si>
  <si>
    <t>Realizar la certificación de cumplimiento de las obligaciones contractuales del Contratista</t>
  </si>
  <si>
    <t>Certificaciòn de cumplimiento</t>
  </si>
  <si>
    <t>Certificación de cumplimiento de las obligaciones contractuales del Contratista</t>
  </si>
  <si>
    <t>número de certificaciones de cumplimiento realizadas</t>
  </si>
  <si>
    <t>Se realizó la certificación de cumplimiento de las obligaciones contractuales del Contratista</t>
  </si>
  <si>
    <t xml:space="preserve">Certificado </t>
  </si>
  <si>
    <t>Pérdida reputacional por la emisión de conceptos de recepción de predios en dación de pago con errores y/o inconsistencias técnicas</t>
  </si>
  <si>
    <t>Causa Inmediata: Inconsistencias en la información oficial de los predios en dación de pago entregadas al Espacio Público 
Causa Raíz: Carente Información oficial sobre los predios que van hacer entregados por las entidades del orden distrital por procesos de dación de pago al Espacio Público.</t>
  </si>
  <si>
    <t>Las SRI y la SGIEP verifican la información enviada por las respectivas entidades y verifican los porcentajes de participación del Distrito</t>
  </si>
  <si>
    <t xml:space="preserve">Verificar la información de los formatos enviados por la entidades que envían las daciones de pago y solictar a través de correo la justificación de la información </t>
  </si>
  <si>
    <t xml:space="preserve">Correos electrónicos enviados para aclarar la información </t>
  </si>
  <si>
    <t>Correos aclaratorios de la información de las daciones de pago</t>
  </si>
  <si>
    <t>Número de correos enviados</t>
  </si>
  <si>
    <t>Informar a las entidades donde se origina la información para que puedan soportar la información y corregirla en los sistemas de información de la entidad.</t>
  </si>
  <si>
    <t>No aplica ya que el seguimiento se hace Anualmente</t>
  </si>
  <si>
    <t>De acuerdo con la formulación de las acciones de mitigación del riesgo, el seguimiento se realiza de forma anual, y para la presente vigencia, está programado para el último cuatrimestre.</t>
  </si>
  <si>
    <t>G43</t>
  </si>
  <si>
    <t xml:space="preserve">Posibilidad de detrimento del patrimonio distrital por falta de acciones de mantenimiento integral que repercute en que el patrimonio no cuente con las condiciones técnicas de diseño para su operación y administración </t>
  </si>
  <si>
    <t>Causa Inmediata: Deterioro o daño permanente del  patrimonio inmobiliario cargo del DADEP.
Causa Raíz: Falta de mantenimiento al patrimonio inmobiliario a cargo del DADEP.</t>
  </si>
  <si>
    <t xml:space="preserve">El Subdirector de Gestión Inmobiliaria y del Espacio Público identifica los predios administrados directamente por el DADEP que requieren mantenimiento </t>
  </si>
  <si>
    <t>Realizar el proceso de contratación para el mantenimiento de los predios administrados directamente por el DADEP</t>
  </si>
  <si>
    <t>Contrato de mantenimiento</t>
  </si>
  <si>
    <t>Realizar la reparación del predio mediante un contrato de mantenimiento</t>
  </si>
  <si>
    <t>Se suscribió el contrato 129-668-2024 con el siguiente objeto “Contratar el mantenimiento integral y/o reparaciones locativas de los predios y del mobiliario distrital administrado directa o indirectamente por el DADEP, de acuerdo a las condiciones particulares de cada bien” con VISUAR SAS</t>
  </si>
  <si>
    <t>120/120</t>
  </si>
  <si>
    <t>Minuta Contrato 129-668-2024 VISUAR</t>
  </si>
  <si>
    <t>https://dadepbta.sharepoint.com/:b:/s/OficinaAsesoradePlaneacin/EShIM88Z2nFAlXPDCIqeUUUBTO732gXT3ciAt7rFTzNfdQ?e=42pUp8</t>
  </si>
  <si>
    <t>El contrato se suscribió el 09 de diciembre del 2024 y tiene vigencia hasta el 08 de junio del 2025</t>
  </si>
  <si>
    <t xml:space="preserve">Fiscal </t>
  </si>
  <si>
    <t>G44</t>
  </si>
  <si>
    <t>Posibilidad de efecto dañoso sobre bienes de uso público por la no escrituración y entrega de las zonas de cesión obligatorias y/o escrituración y entrega incompleta de estas; a causa de la omisión de  los urbanizadores en la entrega de las zonas de cesión a la ciudad y/o omisión en el seguimiento a la entrega de estas.</t>
  </si>
  <si>
    <t>Causa Inmediata: Por deterioro o daño por la no escrituración y entrega de las zonas de cesión obligatorias y/o escrituración y entrega incompleta de estas
Causa Raíz:: A causa de la omisión de los urbanizadores en la entrega de las zonas de cesión a la ciudad y/o omisión en el seguimiento a la entrega de estas por alteración en los linderos al momento de la escrituración de las respectivas zonas de cesión.</t>
  </si>
  <si>
    <t xml:space="preserve">El profesional asignado verifica a través de las respectivas actas y demás documentos técnicos la información que será registrada en el proceso de escrituración de los predios de acuerdo con los procedimientos de Incorporación Entrega de Zonas de cesión </t>
  </si>
  <si>
    <t xml:space="preserve">Verificar que la información detallada por el acta de entrega de zonas de cesión coincida con las actas firmadas </t>
  </si>
  <si>
    <t>Base de datos de la aprobación de las actas de entrega presentadas</t>
  </si>
  <si>
    <t>Base  de datos actualizada</t>
  </si>
  <si>
    <t>Formato actualizado</t>
  </si>
  <si>
    <t>Informar a la SDP y a la Alcaldía Local el incumplimiento de la entrega de la zona de cesión por parte del urbanizador para dar cumplimiento a la normatividad vigente</t>
  </si>
  <si>
    <t>De acuerdo con la formulación de las acciones de mitigación del riesgo, el seguimiento se realiza de forma anual por lo que el proceso o reporta avances. Sin embargo, se recomienda verificar la redacción de las causas, sobre todo la causa inmediata.</t>
  </si>
  <si>
    <t>Control de Cambios Mapa de Riesgos Institucional por procesos</t>
  </si>
  <si>
    <t>No de Riesgo</t>
  </si>
  <si>
    <t>Cambio realizado</t>
  </si>
  <si>
    <t xml:space="preserve">Nueva Codificación </t>
  </si>
  <si>
    <t xml:space="preserve">Proceso </t>
  </si>
  <si>
    <t xml:space="preserve"> Mapa de Riesgos V.6 2023</t>
  </si>
  <si>
    <t>Riesgo 9: Gestión
Posibilidad de no disponer los canales de los atención habilitados para la ciudadanía</t>
  </si>
  <si>
    <t>La jefe de la SGC de Atención al Ciudadano solicita la eliminación a través de correo electrónico enviado el día 15/02/2024</t>
  </si>
  <si>
    <t>Riesgos de seguridad de la información del   5,11,15,21,26,33,37,38,39,40,41,42,43,44,45,65,69,75,79,82,87,88</t>
  </si>
  <si>
    <t>Se conforma el Mapa de Riesgos de Seguridad de la Información 2024.</t>
  </si>
  <si>
    <t>Riesgo de Gestión  13</t>
  </si>
  <si>
    <t>Se ajusta la Descripción del Control y la actividad</t>
  </si>
  <si>
    <t>Administración y Gestión del Observatorio y la Política de Espacio Público</t>
  </si>
  <si>
    <t>Riesgo de Gestión  16</t>
  </si>
  <si>
    <t xml:space="preserve">Se ajusta la Descripción del Control </t>
  </si>
  <si>
    <t>Inventario General de Espacio Público y Bienes Fiscales.</t>
  </si>
  <si>
    <t xml:space="preserve">Riesgo de Gestión  17 </t>
  </si>
  <si>
    <t>Se reformula el Riesgo en el mes de marzo de 2024</t>
  </si>
  <si>
    <t xml:space="preserve">Riesgo de Gestión 19 </t>
  </si>
  <si>
    <t xml:space="preserve"> Mapa de Riesgos V.6 2024</t>
  </si>
  <si>
    <t>Riesgo de Gestión 51</t>
  </si>
  <si>
    <t>Este riesgo se traslada a riesgo de corrupción</t>
  </si>
  <si>
    <t>Mapa de Riesgos V.2 2024</t>
  </si>
  <si>
    <t>Riesgo de Gestión G2</t>
  </si>
  <si>
    <t>Se ajusta la actividad,el soporte, el indicador del riesgo.</t>
  </si>
  <si>
    <t>Continua  G2</t>
  </si>
  <si>
    <t xml:space="preserve">Direccionamiento Estratégico </t>
  </si>
  <si>
    <t>Mapa de Riesgos 2do cuatrimestre 2024</t>
  </si>
  <si>
    <t>Riesgo G2</t>
  </si>
  <si>
    <t xml:space="preserve">Se modifican las causas </t>
  </si>
  <si>
    <t>Riesgo G4</t>
  </si>
  <si>
    <t>Se ajusta el riesgo, se modifican las causas, se ajustan las actividades.</t>
  </si>
  <si>
    <t>Riesgo G5</t>
  </si>
  <si>
    <t xml:space="preserve">Se modifica el indicador </t>
  </si>
  <si>
    <t>Riesgo G6</t>
  </si>
  <si>
    <t>Se modifica la redacción del riesgo,causas, queda solo una actividad.</t>
  </si>
  <si>
    <t xml:space="preserve">Administración y Gestión del Observatorio y la Política  de Espacio Público. </t>
  </si>
  <si>
    <t>Riesgo G8</t>
  </si>
  <si>
    <t xml:space="preserve">Se ajusta el riesgo y las actividades. </t>
  </si>
  <si>
    <t>Riesgo G9</t>
  </si>
  <si>
    <t xml:space="preserve">Se solicita la eliminación </t>
  </si>
  <si>
    <t>Riesgo G10</t>
  </si>
  <si>
    <t>Se ajusta el riesgo el control y las actividades</t>
  </si>
  <si>
    <t>Riesgo G11</t>
  </si>
  <si>
    <t>el área solicita la eliminación por ser el mismo riesgo G8</t>
  </si>
  <si>
    <t>Riesgo G12</t>
  </si>
  <si>
    <t>Se modifica el riesgo, las causas y se deja 1 actividad.</t>
  </si>
  <si>
    <t>Riesgo G15</t>
  </si>
  <si>
    <t>Se modifica el riesgo, las causas, el control y la actividad.</t>
  </si>
  <si>
    <t>Riesgo G16</t>
  </si>
  <si>
    <t>El área solicita la eliminación del riesgo.</t>
  </si>
  <si>
    <t>Riesgo G19</t>
  </si>
  <si>
    <t>Se modifica el riesgo, las causas , el control y la actividad.</t>
  </si>
  <si>
    <t>Riesgo G20</t>
  </si>
  <si>
    <t>Riesgo G21</t>
  </si>
  <si>
    <t>Riesgo G22</t>
  </si>
  <si>
    <t>Riesgo G23</t>
  </si>
  <si>
    <t>Se modifican  las causas, el control y la actividad.</t>
  </si>
  <si>
    <t>Riesgo G24</t>
  </si>
  <si>
    <t>Se modifica el riesgo,  las causas, el control y la actividad.</t>
  </si>
  <si>
    <t>Riesgo G31</t>
  </si>
  <si>
    <t>Se modifica el riesgo, las causas, el control 1 y 3 y se agregan dos actividades.</t>
  </si>
  <si>
    <t>Gestión de Recursos (Contabilidad)</t>
  </si>
  <si>
    <t>Riesgo G32</t>
  </si>
  <si>
    <t>Se modifica el riesgo, las causas y deja solo una actividad modificada.</t>
  </si>
  <si>
    <t>Riesgo G33</t>
  </si>
  <si>
    <t>Riesgo G41</t>
  </si>
  <si>
    <t xml:space="preserve">Se crea  nuevo riesgo </t>
  </si>
  <si>
    <t>Riesgo G42</t>
  </si>
  <si>
    <t>Se crea nuevo riesgo</t>
  </si>
  <si>
    <t>Riesgo G43</t>
  </si>
  <si>
    <t>Riesgo G44</t>
  </si>
  <si>
    <t xml:space="preserve">Se crea riesgo fiscal </t>
  </si>
  <si>
    <t>MSPI</t>
  </si>
  <si>
    <t>Seguridad de la Información</t>
  </si>
  <si>
    <t>R-001</t>
  </si>
  <si>
    <t>Pérdida de confidencialidad por acceso no autorizado</t>
  </si>
  <si>
    <t>Configuraciones débiles, falta de control de accesos</t>
  </si>
  <si>
    <t>Estratégico</t>
  </si>
  <si>
    <t>Alta</t>
  </si>
  <si>
    <t>Divulgación de datos sensibles</t>
  </si>
  <si>
    <t>Crítico</t>
  </si>
  <si>
    <t>C-001</t>
  </si>
  <si>
    <t>Implementar y monitorear doble factor de autenticación en accesos a sistemas sensibles</t>
  </si>
  <si>
    <t>En ejecución</t>
  </si>
  <si>
    <t>Resolución 386/2019, Plan Seguridad</t>
  </si>
  <si>
    <t>Captura configuración MFA, políticas activas</t>
  </si>
  <si>
    <t>Medio</t>
  </si>
  <si>
    <t>Mitigar</t>
  </si>
  <si>
    <t>Seguimiento MFA en sistemas críticos</t>
  </si>
  <si>
    <t>Captura configuraciones, evidencias de acceso</t>
  </si>
  <si>
    <t>OTIC</t>
  </si>
  <si>
    <t>Nivel de cobertura MFA en sistemas críticos</t>
  </si>
  <si>
    <t># usuarios MFA / total usuarios críticos</t>
  </si>
  <si>
    <t>Activación plan de contingencia, bloqueo inmediato y notificación</t>
  </si>
  <si>
    <t>R-002</t>
  </si>
  <si>
    <t>Pérdida de disponibilidad por incidentes en la nube</t>
  </si>
  <si>
    <t>Configuración deficiente de servicios cloud, falta de respaldo</t>
  </si>
  <si>
    <t>Económico</t>
  </si>
  <si>
    <t>Caída de servicios, pérdida de productividad</t>
  </si>
  <si>
    <t>C-002</t>
  </si>
  <si>
    <t>Validar configuración cloud y ejecutar respaldos periódicos</t>
  </si>
  <si>
    <t>Plan de Seguridad, plan de respaldos 2024</t>
  </si>
  <si>
    <t>Captura de cronograma de respaldos y ejecución en OneDrive</t>
  </si>
  <si>
    <t>Validación servicios críticos y periodicidad de backups</t>
  </si>
  <si>
    <t>Registro tareas automatizadas y evidencias</t>
  </si>
  <si>
    <t>Tasa de cumplimiento de respaldos</t>
  </si>
  <si>
    <t>Respaldos realizados / Programados</t>
  </si>
  <si>
    <t>Restaurar backups y levantar incidentes a proveedor</t>
  </si>
  <si>
    <t>R-003</t>
  </si>
  <si>
    <t>Uso de equipos sin controles de seguridad mínimos</t>
  </si>
  <si>
    <t>Configuraciones predeterminadas, ausencia de política</t>
  </si>
  <si>
    <t>Operativo</t>
  </si>
  <si>
    <t>Uso sin antivirus o bloqueo por inactividad</t>
  </si>
  <si>
    <t>C-003</t>
  </si>
  <si>
    <t>Definir lineamientos mínimos de seguridad técnica (bloqueo, antivirus, actualizaciones)</t>
  </si>
  <si>
    <t>En implementación</t>
  </si>
  <si>
    <t>Política definida 2023, actualizaciones 2024</t>
  </si>
  <si>
    <t>Captura de configuración y pantallazos</t>
  </si>
  <si>
    <t>Revisión checklist seguridad por equipo entregado</t>
  </si>
  <si>
    <t>Formato checklist digital</t>
  </si>
  <si>
    <t>Porcentaje de equipos con configuración segura</t>
  </si>
  <si>
    <t># equipos configurados / total equipos</t>
  </si>
  <si>
    <t>Retiro temporal de equipo, ajuste técnico</t>
  </si>
  <si>
    <t>R-004</t>
  </si>
  <si>
    <t>Divulgación de información confidencial por error humano</t>
  </si>
  <si>
    <t>Ausencia de sensibilización continua, errores de digitación</t>
  </si>
  <si>
    <t>Envío de información a destinatarios errados</t>
  </si>
  <si>
    <t>C-004</t>
  </si>
  <si>
    <t>Campañas de sensibilización periódicas y validación de destinatarios</t>
  </si>
  <si>
    <t>Presentaciones 2024, boletines</t>
  </si>
  <si>
    <t>Bimestral</t>
  </si>
  <si>
    <t>Boletines enviados, listas de difusión</t>
  </si>
  <si>
    <t>Talleres prácticos y evaluaciones posteriores</t>
  </si>
  <si>
    <t>Listas asistencia, quiz seguridad</t>
  </si>
  <si>
    <t>Nivel de conocimiento de prácticas seguras</t>
  </si>
  <si>
    <t>% respuestas correctas en taller</t>
  </si>
  <si>
    <t>Reentrenamiento, reporte al área correspondiente</t>
  </si>
  <si>
    <t>R-005</t>
  </si>
  <si>
    <t>Acceso no autorizado por cuentas no revocadas</t>
  </si>
  <si>
    <t>Procesos manuales, falta de actualización en retiros</t>
  </si>
  <si>
    <t>Eventual</t>
  </si>
  <si>
    <t>Accesos activos tras salida de funcionarios</t>
  </si>
  <si>
    <t>C-005</t>
  </si>
  <si>
    <t>Validación quincenal de accesos y actualización con Talento Humano</t>
  </si>
  <si>
    <t>Lista control de usuarios, correos de salida</t>
  </si>
  <si>
    <t>Quincenal</t>
  </si>
  <si>
    <t>Correos de retiro, actas y logs</t>
  </si>
  <si>
    <t>Integrar flujo con TH y soporte</t>
  </si>
  <si>
    <t>Listado actualizado, checklist firmado</t>
  </si>
  <si>
    <t>OTIC + Talento Humano</t>
  </si>
  <si>
    <t>Tasa de revocación oportuna</t>
  </si>
  <si>
    <t># accesos revocados / total retiros</t>
  </si>
  <si>
    <t>Bloqueo inmediato y reporte a auditoría</t>
  </si>
  <si>
    <t>R-006</t>
  </si>
  <si>
    <t>Pérdida de integridad por alteración o eliminación no controlada</t>
  </si>
  <si>
    <t>Falta de versionamiento o controles de acceso</t>
  </si>
  <si>
    <t>Archivos modificados sin trazabilidad</t>
  </si>
  <si>
    <t>C-006</t>
  </si>
  <si>
    <t>Implementación de controles de versiones y bitácoras</t>
  </si>
  <si>
    <t>Bitácora en nube, OneDrive</t>
  </si>
  <si>
    <t>Control de cambios, bitácoras firmadas</t>
  </si>
  <si>
    <t>Revisión mensual de cambios críticos</t>
  </si>
  <si>
    <t>Evidencias en OneDrive y cronograma</t>
  </si>
  <si>
    <t>Número de incidentes de integridad</t>
  </si>
  <si>
    <t># incidentes / mes</t>
  </si>
  <si>
    <t>Restaurar versión, escalar incidente</t>
  </si>
  <si>
    <t>R-007</t>
  </si>
  <si>
    <t>Incumplimiento normativo por falta de actualización documental</t>
  </si>
  <si>
    <t>Cambios en normativa no reflejados internamente</t>
  </si>
  <si>
    <t>Cumplimiento</t>
  </si>
  <si>
    <t>Revisiones sin actualización vigente</t>
  </si>
  <si>
    <t>C-007</t>
  </si>
  <si>
    <t>Revisión semestral de normatividad y actualización de documentos</t>
  </si>
  <si>
    <t>En planificación</t>
  </si>
  <si>
    <t>Resoluciones 386, 089</t>
  </si>
  <si>
    <t>Capturas del cronograma, versiones actualizadas</t>
  </si>
  <si>
    <t>Cierre de brechas y actualización inmediata</t>
  </si>
  <si>
    <t>Documentos firmados y publicados</t>
  </si>
  <si>
    <t>OTIC + Jurídica</t>
  </si>
  <si>
    <t>Número de documentos actualizados vs esperados</t>
  </si>
  <si>
    <t># actualizados / total documentos clave</t>
  </si>
  <si>
    <t>Ajuste normativo y notificación formal</t>
  </si>
  <si>
    <t>Frecuencia con la cual se realiza la actividad que hace referencia el riesgo
(Defina el # de veces que se ejecuta la actividad que referencia el riesgo durante el año)</t>
  </si>
  <si>
    <r>
      <t xml:space="preserve">Pérdida </t>
    </r>
    <r>
      <rPr>
        <sz val="9"/>
        <color theme="1"/>
        <rFont val="Museo Sans 300"/>
        <family val="3"/>
      </rPr>
      <t>completa</t>
    </r>
    <r>
      <rPr>
        <sz val="9"/>
        <color rgb="FFFF0000"/>
        <rFont val="Museo Sans 300"/>
        <family val="3"/>
      </rPr>
      <t xml:space="preserve"> </t>
    </r>
    <r>
      <rPr>
        <sz val="9"/>
        <rFont val="Museo Sans 300"/>
        <family val="3"/>
      </rPr>
      <t xml:space="preserve">o parcial de información crítica institucional por ausencia de un plan de continuidad y recuperación ante desastres para servicios alojados en la </t>
    </r>
    <r>
      <rPr>
        <sz val="9"/>
        <color theme="1"/>
        <rFont val="Museo Sans 300"/>
        <family val="3"/>
      </rPr>
      <t>nube</t>
    </r>
    <r>
      <rPr>
        <sz val="9"/>
        <rFont val="Museo Sans 300"/>
        <family val="3"/>
      </rPr>
      <t>.</t>
    </r>
  </si>
  <si>
    <t>No existe plan formal de recuperación ante desastres (DRP); no se cuenta con infraestructura suficiente para replicar todos los servicios de la nube Azure.</t>
  </si>
  <si>
    <t>Posible</t>
  </si>
  <si>
    <t>Caída de servicios en línea afectó atención ciudadana y confianza institucional</t>
  </si>
  <si>
    <t>Infraestructura implementa una solución de contingencia local para servicios críticos alojados en la nube, replicando componentes esenciales y configurando acceso alternativo ante fallas en Azure.</t>
  </si>
  <si>
    <t>Sin documentar</t>
  </si>
  <si>
    <t>Con Registro</t>
  </si>
  <si>
    <t>Probable</t>
  </si>
  <si>
    <t>Improbable</t>
  </si>
  <si>
    <t>Implementar contingencia local para servicios críticos en Azure</t>
  </si>
  <si>
    <t>Acta de seguimiento interno</t>
  </si>
  <si>
    <t>Inraestructura</t>
  </si>
  <si>
    <t>Tiempo estimado de restauración en entorno local</t>
  </si>
  <si>
    <t>Horas de restauración en entorno alterno vs estimado</t>
  </si>
  <si>
    <t>Usar entorno alterno y notificar afectación a responsables de sistema</t>
  </si>
  <si>
    <t>Infraestructura ha iniciado instalación parcial del entorno local</t>
  </si>
  <si>
    <t>Aún no está activo el entorno completo; seguimiento en curso</t>
  </si>
  <si>
    <t>Sí</t>
  </si>
  <si>
    <t>Durante el incidente de febrero, varios servicios críticos alojados en Azure (como CAPID y SIDEP) presentaron interrupciones y pérdida de datos. La indisponibilidad total o parcial se extendió por aproximadamente tres semanas, y fue necesario reconstruir componentes manualmente ante la falta de respaldos actualizados.</t>
  </si>
  <si>
    <t>Se notificó a CSIRT; se reconstruyeron portales y se inició implementación local como contingencia</t>
  </si>
  <si>
    <t>Exposición de información institucional o accesos indebidos por la ausencia de controles mínimos de seguridad en la adopción y configuración de servicios en la nube.</t>
  </si>
  <si>
    <t>Causa inmediata: uso de servicios sin MFA, sin validación de roles ni seguimiento de accesos. Causa raíz: ausencia de política de configuración segura en la nube y falta de evaluación previa.</t>
  </si>
  <si>
    <t>Pérdida de confidencialidad y posibles accesos no autorizados</t>
  </si>
  <si>
    <t>Infraestructura define e implementa una política para configuración segura de servicios en la nube, incluyendo MFA, roles y trazabilidad, aplicada antes de su adopción.</t>
  </si>
  <si>
    <t>Confidencialidad/acceso</t>
  </si>
  <si>
    <t>Aplicación de controles mínimos de configuración segura para servicios en la nube</t>
  </si>
  <si>
    <t>Política de configuración segura en la nube firmada</t>
  </si>
  <si>
    <t>Inraestructura  y seguridad de la información</t>
  </si>
  <si>
    <t>5/12/2530/06/2025</t>
  </si>
  <si>
    <t>Porcentaje de servicios en la nube evaluados con política aplicada</t>
  </si>
  <si>
    <t>(# servicios con controles / # servicios nuevos adoptados) * 100</t>
  </si>
  <si>
    <t>Interrupción de servicios o fuga de datos</t>
  </si>
  <si>
    <t>Política aprobada y controles definidos</t>
  </si>
  <si>
    <t>Acta de comité de TI, versión final de política</t>
  </si>
  <si>
    <t>Se espera evaluar todos los nuevos servicios antes de adopción</t>
  </si>
  <si>
    <t>Interrupción de servicios críticos por fallas en infraestructura tecnológica debido a obsolescencia o falta de mantenimiento.</t>
  </si>
  <si>
    <t>Equipos de red, servidores o estaciones sin mantenimiento, desactualizados o con fallos recurrentes.</t>
  </si>
  <si>
    <t>Caídas en el servicio por falla de infraestructura pueden detener procesos misionales o generar pérdida de datos.</t>
  </si>
  <si>
    <t>El Administrador de Infraestructura elabora plan de mantenimiento preventivo y actualización tecnológica anual para servidores, switches, UPS y equipos críticos.</t>
  </si>
  <si>
    <t>Aleatoria</t>
  </si>
  <si>
    <t>Sin registro</t>
  </si>
  <si>
    <t>Elaborar e implementar cronograma técnico de mantenimiento preventivo y actualización de infraestructura.</t>
  </si>
  <si>
    <t>Cronograma de mantenimiento</t>
  </si>
  <si>
    <t>Infraestructura</t>
  </si>
  <si>
    <t>Porcentaje de componentes con mantenimiento actualizado</t>
  </si>
  <si>
    <t>(# componentes revisados o actualizados / total inventario crítico) x 100</t>
  </si>
  <si>
    <t>Activar plan de contingencia, escalar a soporte especializado y documentar falla.</t>
  </si>
  <si>
    <t>Se realizó mantenimiento a los equipos de cómputo institucionales a través de una empresa contratista.</t>
  </si>
  <si>
    <t>N/Informe de ejecución del contratista (por confirmar con Infraestructura)</t>
  </si>
  <si>
    <t>Se requiere confirmar si el mantenimiento cubre infraestructura crítica (servidores, switches, UPS). No hay plan consolidado ni cronograma aprobado.</t>
  </si>
  <si>
    <t>Implementación de soluciones tecnológicas con fallas o deficiencias por ausencia de análisis de riesgos y validación de seguridad en proyectos TI.</t>
  </si>
  <si>
    <t>Causa inmediata: nuevos desarrollos se implementan sin identificar riesgos ni controles de seguridad desde la fase de diseño.
Causa raíz: no existe procedimiento formal ni revisión desde Seguridad de la Información en la formulación de proyectos.</t>
  </si>
  <si>
    <t>Proyectos pueden presentar fallas, vulnerabilidades o generar reprocesos por no haber sido evaluados desde seguridad.</t>
  </si>
  <si>
    <t>El Oficial de Seguridad de la Información propone incorporar revisión de riesgos como requisito previo en la formulación de proyectos TI, incluyendo una matriz básica de riesgos.</t>
  </si>
  <si>
    <t xml:space="preserve">Definir lineamiento para análisis de riesgos en proyectos y socializarlo con líderes de iniciativa.	</t>
  </si>
  <si>
    <t>% de proyectos con análisis de riesgos en fase de diseño</t>
  </si>
  <si>
    <t>(# de proyectos con matriz de riesgos / total de proyectos TI formulados) x 100</t>
  </si>
  <si>
    <t>Detener proyecto y solicitar ajuste de diseño, previo a implementación.</t>
  </si>
  <si>
    <t>En junio de 2025, se recibió copia del proyecto de implementación del Registro DKIN. Se empieza a realizar seguimiento desde Seguridad de la Información con miras a emitir concepto técnico preventivo.</t>
  </si>
  <si>
    <t>Proyecto Caso Registro DKIN tema gestión documental.pdf</t>
  </si>
  <si>
    <t>Aunque no existe procedimiento definido, se ha comenzado seguimiento preliminar a iniciativas tecnológicas para anticipar observaciones de seguridad.</t>
  </si>
  <si>
    <t>Pérdida de información institucional por fallas o ausencia de respaldo oportuno de datos críticos.</t>
  </si>
  <si>
    <t>Ausencia de respaldo local de los sistemas tras incidente de seguridad en la nube. No existía plan alternativo ni respaldo completo de la información.</t>
  </si>
  <si>
    <t>En febrero de 2025 se presentó pérdida parcial de información tras incidente en Azure. Algunos documentos no estaban respaldados.</t>
  </si>
  <si>
    <t>Infraestructura ejecuta respaldos automáticos diarios en nube y mantiene respaldos locales semanales en almacenamiento alterno.</t>
  </si>
  <si>
    <t>Revisar procedimientos de respaldo y verificar integridad de copias locales y nube.</t>
  </si>
  <si>
    <t>Reporte post-incidente y cronograma de mejoras.</t>
  </si>
  <si>
    <t>% de sistemas críticos con respaldo funcional validado</t>
  </si>
  <si>
    <t>(# de sistemas con respaldo probado / total sistemas críticos) x 100</t>
  </si>
  <si>
    <t>Activar plan de recuperación de desastres. Registrar falla y notificar incidente.</t>
  </si>
  <si>
    <t>En marzo se envió reporte post-incidente que evidenció pérdida parcial de datos no respaldados. Se indicó necesidad de mejorar esquema de respaldo.</t>
  </si>
  <si>
    <t>Informe post incidente febrero 2025</t>
  </si>
  <si>
    <t>Falta reforzar mecanismos de respaldo local frente a caídas de servicios en nube.</t>
  </si>
  <si>
    <t>Durante el incidente de febrero, se perdió información no respaldada y fue necesario reconstruirla desde correos o discos locales.</t>
  </si>
  <si>
    <t>Generación de plan de mejora; solicitud de infraestructura local robusta; seguimiento mensual a cumplimiento de respaldos.</t>
  </si>
  <si>
    <t>Fallas de seguridad en los sistemas institucionales por falta de análisis técnico de vulnerabilidades y debilidades de configuración.</t>
  </si>
  <si>
    <t>No se ha realizado revisión técnica de seguridad sobre los sistemas actuales.
No se cuenta con análisis de vulnerabilidades o pruebas de seguridad.</t>
  </si>
  <si>
    <t>Brechas no identificadas en los sistemas pueden ser aprovechadas por actores maliciosos.</t>
  </si>
  <si>
    <t>Seguridad de la Información recomienda contratar un análisis de vulnerabilidades anual y realizar revisión técnica sobre los entornos actuales.</t>
  </si>
  <si>
    <t>Solicitar contratación de análisis de seguridad y seguimiento al plan de mejora que se derive.</t>
  </si>
  <si>
    <t>Solicitud elevada a la Jefatura de OTIC</t>
  </si>
  <si>
    <t>% de sistemas con revisión técnica de seguridad aplicada</t>
  </si>
  <si>
    <t>(# sistemas revisados / total sistemas operativos activos) x 100</t>
  </si>
  <si>
    <t>Notificar hallazgos, solicitar acciones correctivas, escalar a responsables.</t>
  </si>
  <si>
    <t>En abril se solicitó levantar inventario para gestionar análisis de vulnerabilidades. No se ha contratado aún.</t>
  </si>
  <si>
    <t>Correo solicitud de apoyo para nuevo Analisis de Vulnerabilidades a la Alta Consejería Distrital.PDF</t>
  </si>
  <si>
    <t xml:space="preserve">Se encuentra pendiente la contratación del análisis de vulnerabilidades para los sistemas institucionales. Desde Seguridad de la Información se ha solicitado formalmente, y se está a la espera de la gestión correspondiente </t>
  </si>
  <si>
    <t>Exposición a ataques o explotación de vulnerabilidades en servicios institucionales por ausencia de análisis técnico periódico.</t>
  </si>
  <si>
    <t>No se ha contratado análisis de vulnerabilidades ni pruebas de seguridad. No se conoce el nivel de exposición de servicios en internet.</t>
  </si>
  <si>
    <t>Páginas web, aplicaciones y otros servicios podrían tener fallas no detectadas, expuestas al público.</t>
  </si>
  <si>
    <t>Se recomienda contratar análisis de vulnerabilidades externo al menos una vez al año, y solicitar revisión de resultados y plan de mejora.</t>
  </si>
  <si>
    <t>Solicitar contratación y definir procedimiento de revisión periódica.</t>
  </si>
  <si>
    <t>Solicitud enviada por correo (abril 2025)</t>
  </si>
  <si>
    <t>% de servicios con análisis de vulnerabilidades aplicados</t>
  </si>
  <si>
    <t>(# servicios analizados / total servicios en línea) x 100</t>
  </si>
  <si>
    <t>Informar hallazgos, escalar a OTIC, definir plan de cierre de brechas.</t>
  </si>
  <si>
    <t>Solicitud enviada para gestionar contratación de análisis externo de vulnerabilidades sobre los servicios expuestos.</t>
  </si>
  <si>
    <t>REPORTE 2o CUATRIMESTRE 2025</t>
  </si>
  <si>
    <t>D-01</t>
  </si>
  <si>
    <t>Durante el segundo cuatrimestre se mantuvo el seguimiento a la necesidad de definir un Plan de Recuperación de Desastres (DRP). En espacios de coordinación interna se discutió la posibilidad de implementar un DRP básico, manual, aprovechando ajustes de infraestructura pendientes, como el reemplazo de un disco en el servidor ODA de Oracle. El administrador de las aplicaciones institucionales expresó su disposición de estructurar este DRP una vez se cuente con condiciones mínimas técnicas. No se han realizado pruebas de restauración.</t>
  </si>
  <si>
    <t>Comite_planeacion_estrategica.png</t>
  </si>
  <si>
    <t>https://dadepbta.sharepoint.com/:f:/s/OficinaAsesoradePlaneacin/Etg8xAYTzcRBrKfibwciKBQBWVmuCTigU2isbn3rQZ64ig?e=bZqJgb</t>
  </si>
  <si>
    <t>Se requiere avanzar en la construcción de un DRP funcional y con alcance realista. Actualmente el proceso está en etapa preliminar y se espera al menos una versión básica para final de 2025.</t>
  </si>
  <si>
    <t>D-02</t>
  </si>
  <si>
    <t>Aplicación y revisión de controles mínimos de configuración segura para servicios en la nube (MFA, roles, accesos y políticas de seguridad).</t>
  </si>
  <si>
    <t>Política de configuración segura en la nube y registros de validación de accesos.</t>
  </si>
  <si>
    <t>Porcentaje de servicios en la nube con aplicación efectiva de controles mínimos de configuración segura (MFA, roles y accesos).</t>
  </si>
  <si>
    <t>(# servicios con controles / # (# servicios en la nube con revisión de MFA, roles y controles aplicada / # total de servicios en la nube activos) × 100</t>
  </si>
  <si>
    <t>Accesos indebidos o exposición de información institucional.</t>
  </si>
  <si>
    <t>Se realizó revisión de políticas de seguridad en FortiGate. Se evidencian reglas activas que controlan el acceso de redes internas a servicios en la nube (Azure, Microsoft 365, VPN_AZURE), con aplicación de perfiles de seguridad.</t>
  </si>
  <si>
    <t>Capturas de consola FortiGate (IPv4 Policy con filtro “AZURE” y “virtual-wan-link”).PDF</t>
  </si>
  <si>
    <t>https://dadepbta.sharepoint.com/:b:/s/OficinaAsesoradePlaneacin/EfFjWCtc9ldKkoEREZtDSgABEHCooRJqIfUcmNKQBD_XkQ?e=HEbOaX</t>
  </si>
  <si>
    <t>Se mantiene configuración segura y registro de políticas con restricción de origen. No se evidencia tráfico no autorizado hacia dominios cloud externos.</t>
  </si>
  <si>
    <t>D-03</t>
  </si>
  <si>
    <t>Se recopilaron las hojas de mantenimiento correspondientes al segundo cuatrimestre de 2025, donde se evidencian revisiones técnicas y correctivas a equipos de red y estaciones de trabajo. No se reportaron interrupciones derivadas de obsolescencia o fallas no atendidas.</t>
  </si>
  <si>
    <t>MANTENIMIENTO CORRECTIVO 5 DE OCTUBRE.RAR
Acta de inicio Mantenimientos Preventivos 2025.PDF</t>
  </si>
  <si>
    <t>https://dadepbta.sharepoint.com/:f:/s/OficinaAsesoradePlaneacin/Emj2VjVieFZNm3Mi03RJtL0BfpST92bs08Qw9w5719VrkQ?e=OQ7nTR</t>
  </si>
  <si>
    <t>La ejecución de los mantenimientos preventivos en los meses evaluados permitió mantener la continuidad operativa de los equipos y mitigar el riesgo asociado a fallas críticas en estaciones de trabajo y componentes de red. La documentación cargada en el enlace indicado incluye hojas de vida con el detalle de las intervenciones realizadas. No se identificaron desviaciones en el cronograma ni requerimientos pendientes asociados al riesgo 3.</t>
  </si>
  <si>
    <t>D-04</t>
  </si>
  <si>
    <t>Durante este cuatrimestre no se realizaron implementaciones tecnológicas nuevas ni se gestionaron validaciones de seguridad desde la fase de diseño. Se mantiene pendiente la definición de un procedimiento formal para revisión de Seguridad de la Información en la formulación de proyectos.</t>
  </si>
  <si>
    <t>https://dadepbta.sharepoint.com/:f:/s/OficinaAsesoradePlaneacin/EjYLK3EVU61BrkNRgbHi908B54GLqvDfvQW9VzGGCtIGFg?e=dMTA2G</t>
  </si>
  <si>
    <t>Durante el periodo no se formularon proyectos TI nuevos que permitieran aplicar el indicador de análisis de riesgos en fase de diseño. Sin embargo, el riesgo se mantiene activo y sin control efectivo, dado que no se ha definido ni adoptado un procedimiento institucional para la revisión de seguridad de la información en la etapa de diseño de proyectos.
Se recomienda priorizar la elaboración y validación de dicho procedimiento, como acción concreta de mitigación.</t>
  </si>
  <si>
    <t>D-05</t>
  </si>
  <si>
    <t>Durante el segundo cuatrimestre se realizó revisión técnica de los reportes de estado emitidos por el proveedor de servicios en la nube, donde no se evidenciaron incidentes de pérdida de datos. Se participó en el Comité de Planeación Estratégica del 25 de agosto, en el cual se expuso la necesidad de actualizar el DRP institucional. Adicionalmente, se elaboró un informe técnico de seguimiento al riesgo, registrando el estado del indicador y las recomendaciones para mitigar la exposición.</t>
  </si>
  <si>
    <t>* Acta_ComitePlaneacion_ago2025_Punto6_DRP_1.png
* Acta_ComitePlaneacion_ago2025_Punto6_DRP_2.png
* Asistencia comité de planeación estratégica agosto.png
* Seguimiento_RiesgoD05_2C2025_OTIC.pdf</t>
  </si>
  <si>
    <t>https://dadepbta.sharepoint.com/:f:/s/OficinaAsesoradePlaneacin/ErGhoR9h8CpAudeApY8tq6kBS48dXDnz28CXFCNDA1ozHw?e=ZcfYzk</t>
  </si>
  <si>
    <t>Aunque el riesgo no se ha materializado, no se cuenta con evidencia de respaldos funcionales ni DRP actualizado. El seguimiento técnico fue documentado y acompañado de la trazabilidad en Comité de Planeación. Se reitera la necesidad de estructurar un DRP con validación periódica.</t>
  </si>
  <si>
    <t>D-06</t>
  </si>
  <si>
    <t>Durante el cuatrimestre se avanzó en la evaluación técnica de seguridad mediante el desarrollo del proceso de contratación de un servicio especializado para realizar el análisis de vulnerabilidades. Esta actividad busca dar cumplimiento al Plan de Acción del Plan de Tratamiento de Riesgos 2025. Aunque la ejecución técnica aún no inicia, se definió el alcance del servicio y se socializó internamente su importancia para identificar debilidades en los sistemas institucionales.</t>
  </si>
  <si>
    <t>Correo_ Estado_Contratación_Vulnerabildiades.pdf
Correo acompañamiento publicación RFI Vulnerabilidades.pdf.</t>
  </si>
  <si>
    <t>https://dadepbta.sharepoint.com/:f:/s/OficinaAsesoradePlaneacin/El5hDUohWQVLnU-EPZnnU50BOteGoE7Oec8GUeZP5Ll3Xg?e=mkQ17S</t>
  </si>
  <si>
    <t>Aunque no se han ejecutado aún las pruebas técnicas, se ha priorizado la contratación del servicio como medida para mitigar el riesgo. Se espera contar con el informe de resultados antes de finalizar el año 2025, lo que permitirá identificar brechas y establecer controles más precisos.</t>
  </si>
  <si>
    <t>D-07</t>
  </si>
  <si>
    <t>Se gestionó con el proveedor la ejecución del análisis de vulnerabilidades técnicas a los servicios institucionales publicados en internet. El escaneo se realizó en agosto de 2025, abarcando los entornos de desarrollo y producción. Se documentaron los hallazgos identificados y se entregó el informe técnico consolidado, que será insumo para definir acciones correctivas y planes de mejora en seguridad.</t>
  </si>
  <si>
    <t>Correo_ Estado_Contratación_Vulnerabildiades.pdf
Acta_ComitePlaneacion_ago2025_Punto6_DRP_1.png
Acta_ComitePlaneacion_ago2025_Punto6_DRP_2.png</t>
  </si>
  <si>
    <t>https://dadepbta.sharepoint.com/:f:/s/OficinaAsesoradePlaneacin/EoUKZc9TE8pMgFofR36uA8kB0z-anp4caYTca7FDAgEH_A?e=xjRd39</t>
  </si>
  <si>
    <t>No se ha ejecutado el análisis técnico de vulnerabilidades correspondiente a los servicios institucionales expuestos en internet, por lo que el indicador se mantiene en 0 %. El tema fue presentado ante el Comité de Planeación Estratégica en agosto de 2025 y se recomendó avanzar con la contratación de un servicio especializado. Se espera que el análisis se realice durante el último cuatrimestre del año, para establecer el nivel real de exposición y las acciones correctivas necesarias.</t>
  </si>
  <si>
    <t>FACTORES</t>
  </si>
  <si>
    <t>Riesgo Inherente de gestión y seguridad Digital</t>
  </si>
  <si>
    <t>Riesgo inherente de Corrupción</t>
  </si>
  <si>
    <t>Contexto_Externo</t>
  </si>
  <si>
    <t>Contexto_Interno</t>
  </si>
  <si>
    <t>Contexto_Proceso</t>
  </si>
  <si>
    <t>LISTADO DE PROCESOS</t>
  </si>
  <si>
    <t>Objetivo del Proceso</t>
  </si>
  <si>
    <t>Alcance</t>
  </si>
  <si>
    <t>Objetivo Estratégico</t>
  </si>
  <si>
    <t xml:space="preserve">DEPENDENCIA </t>
  </si>
  <si>
    <t>Tipo de Riesgo</t>
  </si>
  <si>
    <t>Clasificación del Riesgo</t>
  </si>
  <si>
    <t>El Riesgo inherente afecta:</t>
  </si>
  <si>
    <t>Tipo de Activo</t>
  </si>
  <si>
    <t>Criterios de Impacto</t>
  </si>
  <si>
    <t>DESCRIPTOR</t>
  </si>
  <si>
    <t>Afectación Económica (o presupuestal)</t>
  </si>
  <si>
    <t>Pérdida Reputacional</t>
  </si>
  <si>
    <t>LISTADO ZONA DE RIESGO</t>
  </si>
  <si>
    <t>LISTADO DE PROBABILIDAD</t>
  </si>
  <si>
    <t>LISTADO DE IMPACTO</t>
  </si>
  <si>
    <t>Opción de manejo</t>
  </si>
  <si>
    <t xml:space="preserve">EJECUCIÓN </t>
  </si>
  <si>
    <t>P E S O D E L
D I S E Ñ O
D E C A D A
C O N T R O L</t>
  </si>
  <si>
    <t>S O L I D E Z I N D I V I D U A L
D E C A D A C O N T R O L
F U E R T E : 1 0 0
M O D E R A D O : 5 0
D É B I L : 0</t>
  </si>
  <si>
    <t>D E B E
E S TA B L E C E R
A C C I O N E S PA R A
FO R TA L E C E R E L
C O N T R O L
S Í / N O</t>
  </si>
  <si>
    <t>Posibles desplazamientos de la probabilidad y del impacto de los riesgos.</t>
  </si>
  <si>
    <t>Estratégicos</t>
  </si>
  <si>
    <t>Talento Humano</t>
  </si>
  <si>
    <t>Diseño del proceso</t>
  </si>
  <si>
    <t>Direccionar la planificación y coordinar de manera integral la 
gestión de la entidad, garantizando el logro de compromisos 
distritales e institucionales.</t>
  </si>
  <si>
    <t>Inicia con el ejercicio de coherencia institucional de la entidad y
finaliza con la evaluación a la ejecución de las políticas,
estrategias, planes, programas y proyectos. Aplica a todos los
procesos de la Entidad.</t>
  </si>
  <si>
    <t>1.Contribuir al incremento del uso, goce y disfrute del patrimonio inmobiliario distrital y el espacio público, con acceso universal a la ciudadanía.</t>
  </si>
  <si>
    <t>Dirección</t>
  </si>
  <si>
    <t>Riesgo de Gestión.</t>
  </si>
  <si>
    <t>Hardware</t>
  </si>
  <si>
    <t>Afectación Económica (o presupuestal):</t>
  </si>
  <si>
    <t xml:space="preserve">• Afectación menor a 10 SMLMV </t>
  </si>
  <si>
    <t>Leve o Insignificante (No es posible para R de Corrupción)</t>
  </si>
  <si>
    <t>BAJA</t>
  </si>
  <si>
    <t>Si</t>
  </si>
  <si>
    <t>Fuerte</t>
  </si>
  <si>
    <t>fuerte:
calificación
entre 96 y 100”</t>
  </si>
  <si>
    <t>FuerteFuerte</t>
  </si>
  <si>
    <t>SOLIDEZ DEL CONJUNTO DE LOS CONTROLES</t>
  </si>
  <si>
    <t>CONTROLES AYUDAN A DISMINUIR LA PROBABILIDAD</t>
  </si>
  <si>
    <t>CONTROLES AYUDAN A DISMINUIR impacto</t>
  </si>
  <si>
    <t>Políticos</t>
  </si>
  <si>
    <t>Procesos</t>
  </si>
  <si>
    <t>Interacciones con otros procesos</t>
  </si>
  <si>
    <t xml:space="preserve">Tramitar oportuna y adecuadamente las solicitudes de los clientes y usuarios, velando por su
satisfacción. </t>
  </si>
  <si>
    <t>Inicia con la atención de una solicitudes de información, derechos de petición, quejas, reclamos,
sugerencias y/o felicitaciones, y finaliza con la entrega de la respuesta a los Usuarios y la medición del
nivel de satisfacción.</t>
  </si>
  <si>
    <t>2.Aumentar  la oferta cuantitativa, cualitativa y la equidad territorial del patrimonio inmobiliario distrital y el espacio público.</t>
  </si>
  <si>
    <t>Riesgo de Corrupción.</t>
  </si>
  <si>
    <t>Pérdida Reputacional:</t>
  </si>
  <si>
    <t xml:space="preserve">• Entre 10 y 50 SMLMV </t>
  </si>
  <si>
    <t>Menor (No es posible para R de Corrupción)</t>
  </si>
  <si>
    <t>Sin Documentar</t>
  </si>
  <si>
    <t>Reducir (Transferir o compartir)</t>
  </si>
  <si>
    <t>FuerteModerado</t>
  </si>
  <si>
    <t>FUERTE</t>
  </si>
  <si>
    <t>Directamente</t>
  </si>
  <si>
    <t>No Disminuye</t>
  </si>
  <si>
    <t>Indirectamente</t>
  </si>
  <si>
    <t>Económicos y financieros</t>
  </si>
  <si>
    <t>Tecnología y seguridad de la información</t>
  </si>
  <si>
    <t>Transversalidad</t>
  </si>
  <si>
    <t>Aportar en el análisis de datos, la recopilación y publicación de información existente sobre el espacio público de Bogotá. Al mismo tiempo la plataforma web busca convertirse en el principal referente a nivel distrital y servir de modelo a nivel nacional en la implementación de herramientas tecnologías articuladoras de información.</t>
  </si>
  <si>
    <t>Inicia con el aval de la ficha general de proyectos de investigación y la matriz de riesgos y finaliza con la entrega de los productos de investigación divulgando sus resultados en eventos, medios impresos y/o digitales que se publican en la plataforma web del Observatorio del Espacio Público de Bogotá. Este proceso tiene aplicación transversal a los procesos misionales del DADEP y lidera la implementación de la Política Distrital de Espacio Público.</t>
  </si>
  <si>
    <t>3.Mejorar la coordinación interinstitucional con todas las entidades que tienen competencia en materia de espacio público, así como la comunicación con los grupos de interés y de valor.</t>
  </si>
  <si>
    <t>Oficina Asesora
de Comunicaciones</t>
  </si>
  <si>
    <t>Riesgo de Seguridad de la Información.</t>
  </si>
  <si>
    <t>Red</t>
  </si>
  <si>
    <t xml:space="preserve">• Entre 50 y 100 SMLMV </t>
  </si>
  <si>
    <t>Aceptar</t>
  </si>
  <si>
    <t>Débil</t>
  </si>
  <si>
    <t>FuerteDébil</t>
  </si>
  <si>
    <t>MODERADO</t>
  </si>
  <si>
    <t>Sociales y culturales</t>
  </si>
  <si>
    <t>Procedimientos asociados</t>
  </si>
  <si>
    <t>Mantener actualizada la información de las urbanizaciones predios y/o construcciones del inventario general del espacio público y bienes fiscales del Distrito Capital, asegurando la calidad y oportunidad de los datos cartográficos y alfanuméricos.</t>
  </si>
  <si>
    <t>Inicia con el ingreso de la información al censo de los elementos urbanos con carácter de uso público y finaliza con la incorporación o actualización de la información de lotes y/o construcciones en el Inventario general de espacio público y bienes fiscales.</t>
  </si>
  <si>
    <t xml:space="preserve">4.Fortalecer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</si>
  <si>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Información</t>
  </si>
  <si>
    <t>❌</t>
  </si>
  <si>
    <t xml:space="preserve">• Entre 100 y 500 SMLMV </t>
  </si>
  <si>
    <t>EXTREMA</t>
  </si>
  <si>
    <t>Evitar</t>
  </si>
  <si>
    <t>moderado:
calificación
entre 86 y 95</t>
  </si>
  <si>
    <t>ModeradoFuerte</t>
  </si>
  <si>
    <t>BAJA PROBABILIDAD</t>
  </si>
  <si>
    <t>BAJA IMPACTO</t>
  </si>
  <si>
    <t xml:space="preserve">Tecnológicos </t>
  </si>
  <si>
    <t>Financieros</t>
  </si>
  <si>
    <t>Responsables del proceso</t>
  </si>
  <si>
    <t>Ejercer el manejo efectivo del Inventario General de espacio público y de bienes fiscales a cargo del Departamento Administrativo de la Defensoría de Espacio Público.</t>
  </si>
  <si>
    <t>Inicia con la consulta en el Sistema de Información del Departamento Administrativo de la Defensoría de Espacio Público y finaliza con el seguimiento a los bienes inmuebles.</t>
  </si>
  <si>
    <t>Relaciones Laborales</t>
  </si>
  <si>
    <t>Confidencialidad y Disponibilidad</t>
  </si>
  <si>
    <t>Personal</t>
  </si>
  <si>
    <t>• El riesgo afecta la imagen de la entidad a nivel nacional, con efecto publicitarios sostenible a nivel país</t>
  </si>
  <si>
    <t>Casi Seguro</t>
  </si>
  <si>
    <t>ModeradoModerado</t>
  </si>
  <si>
    <t>FUERTEdirectamente</t>
  </si>
  <si>
    <t xml:space="preserve">Ambientales </t>
  </si>
  <si>
    <t>Comunicación entre los procesos</t>
  </si>
  <si>
    <t>Defender el Patrimonio Inmobiliario Distrital a cargo del Departamento Administrativo de la Defensoría del Espacio público.</t>
  </si>
  <si>
    <t xml:space="preserve">Inicia con la identificación de los factores de riesgo del Patrimonio Inmobiliario Distrital a cargo del Departamento Administrativo de la Defensoría del Espacio Público (DADEP) y finaliza con la preservación del Patrimonio Inmobiliario Distrital. </t>
  </si>
  <si>
    <t>Oficina de Control Disciplinario Interno</t>
  </si>
  <si>
    <t>Organización</t>
  </si>
  <si>
    <t>ModeradoDébil</t>
  </si>
  <si>
    <t>MODERADOdirectamente</t>
  </si>
  <si>
    <t>FUERTEindirectamente</t>
  </si>
  <si>
    <t>Legales y reglamentarios</t>
  </si>
  <si>
    <t>Comunicación interna y/o relación con partes interesadas</t>
  </si>
  <si>
    <t>Activos de seguridad digital del proceso</t>
  </si>
  <si>
    <t xml:space="preserve">Garantizar la disponibilidad de las Tecnologías de la Información y Comunicaciones -TIC's, manteniendo la integridad y confidencialidad de la información. </t>
  </si>
  <si>
    <t xml:space="preserve">Disponer de herramientas tecnológicas que apoyen de manera eficiente y oportuna las labores misionales y estratégicas de la entidad. Según lo establecido en el Plan Operativo Anual de la entidad. </t>
  </si>
  <si>
    <t>débil:
calificación entre
0 y 85</t>
  </si>
  <si>
    <t>DébilFuerte</t>
  </si>
  <si>
    <t>Planificar, administrar y organizar la documentación producida por el Departamento Administrativo de la Defensoría del Espacio Público, bajo las reglas y principios de la actividad archivística, gestionando la correspondencia y facilitando el acceso a los documentos por parte de los usuarios internos y externos, así como garantizando la preservación del patrimonio documental de la Entidad.</t>
  </si>
  <si>
    <t>Disponer de una gestión documental que contribuya al logro de las metas estratégicas asociadas a las políticas de gestión y desempeño institucional incluidas en el Modelo
Integrado de Planeación y Gestión de la Entidad. Lo anterior desde la integración del plan estratégico y planes institucionales al plan de acción.</t>
  </si>
  <si>
    <t>DébilModerado</t>
  </si>
  <si>
    <t>Suministrar oportunamente los bienes y/o servicios que la entidad requiere para cumplir su misión.</t>
  </si>
  <si>
    <t>El proceso inicia con la identificación de las necesidades de recursos y finaliza con la entrega del bien y/o servicio y su registro en los hechos financieros. Aplica a todos los procesos de la entidad.</t>
  </si>
  <si>
    <t>Subdirección de Gestión Inmobiliaria y del Espacio
Público</t>
  </si>
  <si>
    <t>DébilDébil</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</si>
  <si>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</si>
  <si>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El proceso inicia con la identificación de necesidades de personal y finaliza con el seguimiento y evaluación de los mismos. Aplica a todos los procesos de la entidad.</t>
  </si>
  <si>
    <t>Asesorar a los diferentes procesos del Departamento Administrativo de la Defensoría del Espacio Público -DADEP- en el cumplimiento de requisitos legales, emitiendo actos 
administrativos y conceptos, así como ejercer la representación judicial y extrajudicial de la entidad encaminada a prevenir el daño antijurídico.</t>
  </si>
  <si>
    <t>El proceso inicia con el análisis de los requerimientos recibidos para la identificación del problema jurídico y el marco normativo aplicable; y finaliza con la ejecución de las acciones jurídicas correspondientes, incluido el ejercicio de representación judicial y extrajudicial.</t>
  </si>
  <si>
    <t>Brindar acompañamiento a los diferentes procesos de la Entidad con el fin de fomentar el autocontrol, y determinar oportunidades de mejoramiento continuo a partir de las evaluaciones y seguimientos.</t>
  </si>
  <si>
    <t xml:space="preserve">Liderar y acompañar a las áreas institucionales en la definición de actividades, monitoreo y seguimiento relacionados con el la administración de riesgos institucionales, el plan de mejoramiento instruccional, las acciones correctivas, preventivas y de mejora, la definición de las líneas de defensa y el producto no conforme. </t>
  </si>
  <si>
    <t>Examinar, verificar, evaluar la eficiencia y eficacia del Sistema de Control Interno, por medio de la ejecución de las auditorías, constatando el cumplimiento de la normatividad vigente, la integridad, seguridad, protección de los recursos y bienes del patrimonio público.</t>
  </si>
  <si>
    <t>Inicia con el diseño y aprobación del Plan Anual de Auditoría-PAA y finaliza con el cargue de las acciones del aplicativo acciones correctivas, preventivas y de mejora -CPM.</t>
  </si>
  <si>
    <t>Mitigar la generación de conductas de carácter disciplinario, a través de la cultura de la prevención; de llegarse a generar dicha conducta, a efectos de determinar la 
posible responsabilidad disciplinaria, se entrará a conocer, adelantar, investigar y fallar los procesos disciplinarios que surjan contra servidores públicos activos o 
retirados de la Entidad.</t>
  </si>
  <si>
    <t>Inicia con la planificación de las acciones preventivas en materia disciplinaria y el conocimiento de la conducta de posible con notación disciplinaria realizada por un servidor
público activo o en retiro del DADEP, con la observancia formal y material de las normas que regulen las funciones de este y finaliza con el cumplimiento del proceso disciplinario con auto de terminación y/o archivo, fallo sancionatorio o absolutorio (aplica para los servidores públicos que desarrollan las funciones en el DADEP) y las acciones del actuar para el mejoramiento de la gestión del proceso.</t>
  </si>
  <si>
    <t>El seguimiento se realiza de manera oportuna, y en él se describen acciones adelantadas, pero aun no generan avance en la meta.
Se recomienda realizar las acciones al cumplimiento del indicador.</t>
  </si>
  <si>
    <t>REPORTE 3er CUATRIMESTRE 2025</t>
  </si>
  <si>
    <r>
      <t xml:space="preserve">Se documentaron y validaron las </t>
    </r>
    <r>
      <rPr>
        <b/>
        <sz val="9"/>
        <rFont val="Museo Sans 300"/>
        <family val="3"/>
      </rPr>
      <t>capacidades actuales de contingencia local</t>
    </r>
    <r>
      <rPr>
        <sz val="9"/>
        <rFont val="Museo Sans 300"/>
        <family val="3"/>
      </rPr>
      <t xml:space="preserve"> para la restauración manual de servicios críticos, incluyendo disponibilidad de infraestructura On-Premise (Nutanix, ODA y NAS ROYAL), procedimientos de restauración por aplicación y condiciones técnicas para su ejecución.
Se evidencian pruebas y procesos en curso para sistemas críticos como ROYAL y planeación para ORFEO.</t>
    </r>
  </si>
  <si>
    <t>Parcial - En proceso</t>
  </si>
  <si>
    <t>Correo “Verificación de capacidades actuales para respaldo y restauración.pdf</t>
  </si>
  <si>
    <t>https://dadepbta.sharepoint.com/:f:/s/OficinaAsesoradePlaneacin/IgDXvHgi2tq2Qq084hahPiCjAZdZqRkQQkkueBbvFkwj5-Q?e=F5qqGB</t>
  </si>
  <si>
    <t>Las capacidades actuales permiten una restauración manual controlada en entorno local; sin embargo, se identifican limitaciones de automatización, capacidad simultánea y costos asociados a la nube, las cuales deben ser abordadas para una contingencia más robusta.</t>
  </si>
  <si>
    <t>El seguimiento se realiza de manera oportuna, y en él se describen acciones adelantadas, y las evidencias reportadas.</t>
  </si>
  <si>
    <t>Durante el periodo se realizó seguimiento a la implementación y verificación de MFA para usuarios institucionales. El área responsable (OTIC) gestionó la solicitud de evidencia y el responsable técnico entregó reporte de estado de MFA por usuario (Entra ID) para soporte del monitoreo. Se dejó trazabilidad por correo y se registró la limitación de reportes por licenciamiento (Entra ID gratuito) y el uso de reportes de actividad disponibles (últimos 7 días).</t>
  </si>
  <si>
    <t>mfa.xlsx – Informe manual estado MFA por usuario (Entra ID)
Correo de respuesta Johan (05-01-2026) – Limitación Entra ID gratuito reporte de inicios de sesión 7 días.pdf</t>
  </si>
  <si>
    <t>https://dadepbta.sharepoint.com/:f:/s/OficinaAsesoradePlaneacin/IgA-LP7gCpusQJ8bW2PcPquCAdh7-5Hv00Dy72Bbw8YHJH8?e=7a2CU7</t>
  </si>
  <si>
    <t>El área responsable generó y entregó el soporte del estado de MFA por usuario desde Entra ID (archivo mfa.xlsx) y remitió la respuesta por correo. Se evidencia la limitación del licenciamiento actual (Entra ID gratuito) para generar reportes completos/históricos; adicionalmente, se cuenta con reporte de actividad de inicios de sesión con ventana de los últimos 7 días. La evidencia queda bajo custodia OTIC en el enlace indicado para soportar el monitoreo del 3er cuatrimestre.</t>
  </si>
  <si>
    <t>Durante el periodo evaluado no se ejecutaron actividades de mantenimiento preventivo periódico.
No obstante, como acción de mitigación frente al riesgo de interrupción de servicios críticos por obsolescencia de infraestructura, la entidad avanzó en la gestión contractual para la renovación y reemplazo de equipos tecnológicos, orientada a reducir fallas recurrentes y mejorar la disponibilidad de los servicios.
Estas acciones permiten disminuir el riesgo asociado a equipos desactualizados mientras se estructuran e implementan esquemas formales de mantenimiento preventivo.</t>
  </si>
  <si>
    <t>64.13%</t>
  </si>
  <si>
    <t>4. EP SISCO 696 - OC 155268 LOTE 2.pdf
ACTA_DE_INICIO_OC_155731.pdf
ACTA_DE_INICIO_OC_155730.pdf
ACTA_DE_INICIO_HAS_LTDA_IMPRESORAS OC 155269-2025 - Lote 11.pdf
ACTA_DE_INICIO_NUEVA_ERA_SOLUCIONES_SAS.pdf</t>
  </si>
  <si>
    <t>https://dadepbta.sharepoint.com/:f:/s/OficinaAsesoradePlaneacin/IgCj3Oc153E5TLqk1hwSlKcSAchT4XA13wHGnZeB6NKUeGM?e=3tdkhH</t>
  </si>
  <si>
    <t>Se priorizó la mitigación del riesgo mediante acciones de renovación de infraestructura, en tanto se avanza en la definición e implementación del cronograma técnico de mantenimiento preventivo.</t>
  </si>
  <si>
    <t>Se aplicó y diligenció el checklist/matriz básica de riesgos de seguridad para proyecto TI, como evidencia de revisión previa antes de avanzar a despliegue. La iniciativa revisada corresponde a la “Implementación y desarrollo del Sistema de Información Gerencial del Espacio Público”, en estado de producción. Se documentaron controles mínimos (accesos/roles, cifrado, logs, respaldos, integraciones) y se incluyó una mini matriz de riesgos con acciones de tratamiento.</t>
  </si>
  <si>
    <t>* Correo Evidencia para monitoreo riesgo D-04 – análisis de riesgos en proyectos TI - 3er cuatrimestre.pdf
* Crear Usuarios LDAP.png
* Formato_Checklist_Matriz_Basica_Riesgos_Proyectos_TI_gerencial.xlsx
* Roles.png</t>
  </si>
  <si>
    <t>https://dadepbta.sharepoint.com/:f:/s/OficinaAsesoradePlaneacin/IgAPganf4RpGRKZvBCg4q8sZAUJNJYdYndueNGvSHbxVMU0?e=s9cfIa</t>
  </si>
  <si>
    <t>Se adjunta checklist diligenciado y soportes de verificación en aplicativo (gestión de roles y creación de usuario/consulta LDAP). El checklist quedó “Aprobado con condiciones” y se registraron recomendaciones/pendientes para fortalecer controles (según aplique). Con esto se deja evidencia verificable de revisión de riesgos/seguridad para el periodo.</t>
  </si>
  <si>
    <t>Durante el 3er cuatrimestre se inició la implementación del control. De acuerdo con soporte del área técnica, las copias diarias para servicios priorizados (p. ej., ROYAL y ORFEO) quedaron implementadas en diciembre de 2025. Se encuentra pendiente la validación funcional mediante prueba de restauración y verificación de integridad (volumen estimado 8TB), para completar el respaldo probado del periodo.</t>
  </si>
  <si>
    <t>* Correo Soportes 3er cuatrimestre – Riesgo D-05 (validación de respaldos - pruebas de restauración).pdf
* Informe DRP.docx</t>
  </si>
  <si>
    <t>https://dadepbta.sharepoint.com/:f:/s/OficinaAsesoradePlaneacin/IgB7vd3Y0huPRYVtSst55q0_AdPIQ_dsMaHZVoN4wnAPOeE?e=FOj6q4</t>
  </si>
  <si>
    <t>El área técnica informa que la implementación del control inició en el 3er cuatrimestre; sin embargo, las copias diarias se lograron implementar a partir de diciembre de 2025. Para el cierre del periodo, queda pendiente completar la validación funcional mediante pruebas de restauración y verificación de integridad (volumen aproximado 8TB) sobre los servicios priorizados, con sus respectivos soportes (capturas/logs/reporte de éxito o falla).
Para el periodo reportado se evidencia la revisión documentada de la iniciativa relacionada; si se identifican nuevas iniciativas del cuatrimestre, se aplicará el mismo checklist y se anexarán los soportes correspondientes.</t>
  </si>
  <si>
    <t>Durante el periodo se recibió el Informe de Ethical Hacking 2025 (fecha 19/11/2025), correspondiente a una evaluación tipo caja gris sobre infraestructura y superficies web dentro del alcance autorizado, incluyendo direcciones IP y aplicaciones web institucionales. 
El informe consolidó 7 hallazgos, clasificados en 2 críticos y 5 medios, lo cual permite priorizar la intervención y orientar el plan de mejora. 
Para el siguiente paso, se programó el inicio de remediaciones y la ejecución de retest una vez finalice el periodo de corrección, tomando como referencia las recomendaciones priorizadas del informe (p. ej., fortalecimiento de controles como rate limit y mejoras de control de acceso).</t>
  </si>
  <si>
    <t>RT-DADEP-INF-EH-NOV-2025-V1 – Informe Ethical Hacking.pdf</t>
  </si>
  <si>
    <t>https://dadepbta.sharepoint.com/:f:/s/OficinaAsesoradePlaneacin/IgD-CVsZRoMJRr7A5byJ0nr1AT9nv1stDJhF4GtYrBsIN-o?e=q020Y6</t>
  </si>
  <si>
    <t>Se iniciará fase de remediación con duración estimada de 2 meses y posteriormente se realizará retest para validar cierre de hallazgos.</t>
  </si>
  <si>
    <t>Se identificaron vulnerabilidades (hallazgos críticos y medios) que requieren remediación; no se evidenció incidente materializado en el periodo</t>
  </si>
  <si>
    <t>Durante el periodo se ejecutó el análisis técnico de seguridad (análisis de vulnerabilidades y Ethical Hacking) sobre los servicios/activos incluidos en el alcance autorizado. Se recibió el informe técnico del proveedor y se realizó sesión de socialización de hallazgos con los interesados para revisión técnica. Actualmente se encuentra en consolidación el cronograma/plan de cierre de hallazgos (remediación) con responsables y fechas, para posterior ejecución de retest.</t>
  </si>
  <si>
    <t>RRT-DADEP-INF-EH-NOV-2025-V1.pdf
Correo Gestión noviembre contrato de vulnerabilidades.pdf
Sesión de revisión de hallazgos.PNG</t>
  </si>
  <si>
    <t>https://dadepbta.sharepoint.com/:f:/s/OficinaAsesoradePlaneacin/IgDi7Y3Pm00zS6RidW3-_RGYAR60jJMWEjYM3wSOscdQoPI?e=4AVjLP</t>
  </si>
  <si>
    <t>OTIC confirma la recepción del informe técnico y la realización de sesión de revisión de hallazgos. Se encuentra en consolidación el cronograma de cierre con responsables y fechas por hallazgo; una vez finalizadas las remediaciones se coordinará con el proveedor la ejecución del retest para validar el cierre. Los soportes con detalle técnico (IPs/URLs) reposan en carpeta OTIC con acceso restringido.</t>
  </si>
  <si>
    <t>El seguimiento se realiza de manera oportuna, y en él se describen acciones adelantadas, y las evidencias reportadas. Se recomienda mejorar el control del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</si>
</sst>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40A]General"/>
    <numFmt numFmtId="165" formatCode="dd/mm/yyyy;@"/>
    <numFmt numFmtId="166" formatCode="0.0%"/>
  </numFmts>
  <fonts count="53">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9"/>
      <color theme="1"/>
      <name val="Museo Sans 300"/>
      <family val="3"/>
    </font>
    <font>
      <sz val="9"/>
      <name val="Museo Sans 300"/>
      <family val="3"/>
    </font>
    <font>
      <sz val="8"/>
      <name val="Calibri"/>
      <family val="2"/>
      <scheme val="minor"/>
    </font>
    <font>
      <sz val="9"/>
      <color indexed="81"/>
      <name val="Tahoma"/>
      <family val="2"/>
    </font>
    <font>
      <b/>
      <sz val="9"/>
      <color indexed="81"/>
      <name val="Tahoma"/>
      <family val="2"/>
    </font>
    <font>
      <b/>
      <sz val="11"/>
      <color theme="1"/>
      <name val="Museo Sans 300"/>
      <family val="3"/>
    </font>
    <font>
      <b/>
      <sz val="9"/>
      <color theme="1"/>
      <name val="Museo Sans 300"/>
      <family val="3"/>
    </font>
    <font>
      <u/>
      <sz val="10"/>
      <color theme="10"/>
      <name val="Museo Sans 300"/>
      <family val="3"/>
    </font>
    <font>
      <u/>
      <sz val="9"/>
      <color theme="10"/>
      <name val="Museo Sans 300"/>
      <family val="3"/>
    </font>
    <font>
      <sz val="9"/>
      <color theme="1"/>
      <name val="Franklin Gothic Book"/>
      <family val="2"/>
    </font>
    <font>
      <sz val="11"/>
      <color theme="1"/>
      <name val="Museo Sans 300"/>
      <family val="3"/>
    </font>
    <font>
      <b/>
      <sz val="11"/>
      <color theme="0"/>
      <name val="Museo Sans 300"/>
      <family val="3"/>
    </font>
    <font>
      <sz val="11"/>
      <color theme="0"/>
      <name val="Museo Sans 300"/>
      <family val="3"/>
    </font>
    <font>
      <b/>
      <sz val="10"/>
      <name val="Museo Sans 300"/>
      <family val="3"/>
    </font>
    <font>
      <sz val="10"/>
      <name val="Museo Sans 300"/>
      <family val="3"/>
    </font>
    <font>
      <sz val="11"/>
      <name val="Museo Sans 300"/>
      <family val="3"/>
    </font>
    <font>
      <b/>
      <sz val="9"/>
      <name val="Museo Sans 300"/>
      <family val="3"/>
    </font>
    <font>
      <sz val="12"/>
      <color theme="1"/>
      <name val="Museo Sans 300"/>
      <family val="3"/>
    </font>
    <font>
      <b/>
      <sz val="8"/>
      <name val="Museo Sans 300"/>
      <family val="3"/>
    </font>
    <font>
      <b/>
      <sz val="11"/>
      <name val="Museo Sans 300"/>
      <family val="3"/>
    </font>
    <font>
      <b/>
      <sz val="10"/>
      <color theme="1"/>
      <name val="Museo Sans 300"/>
      <family val="3"/>
    </font>
    <font>
      <u/>
      <sz val="11"/>
      <color rgb="FF0563C1"/>
      <name val="Calibri"/>
      <family val="2"/>
    </font>
    <font>
      <sz val="10"/>
      <color theme="1"/>
      <name val="Museo Sans 300"/>
      <family val="3"/>
    </font>
    <font>
      <sz val="11"/>
      <color theme="1"/>
      <name val="Museo Sans 300"/>
      <family val="3"/>
    </font>
    <font>
      <b/>
      <sz val="11"/>
      <name val="Museo Sans 300"/>
      <family val="3"/>
    </font>
    <font>
      <b/>
      <sz val="11"/>
      <color theme="1"/>
      <name val="Museo Sans 300"/>
      <family val="3"/>
    </font>
    <font>
      <b/>
      <sz val="11"/>
      <color rgb="FF000000"/>
      <name val="Museo Sans 300"/>
      <family val="3"/>
    </font>
    <font>
      <sz val="11"/>
      <color rgb="FF030303"/>
      <name val="Arial"/>
      <family val="2"/>
    </font>
    <font>
      <sz val="9"/>
      <color rgb="FFFF0000"/>
      <name val="Museo Sans 300"/>
      <family val="3"/>
    </font>
  </fonts>
  <fills count="45">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rgb="FF00B050"/>
        <bgColor indexed="64"/>
      </patternFill>
    </fill>
    <fill>
      <patternFill patternType="solid">
        <fgColor rgb="FF00CC00"/>
        <bgColor indexed="64"/>
      </patternFill>
    </fill>
    <fill>
      <patternFill patternType="solid">
        <fgColor rgb="FFFFFF66"/>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bgColor indexed="64"/>
      </patternFill>
    </fill>
    <fill>
      <patternFill patternType="solid">
        <fgColor rgb="FF9AD000"/>
        <bgColor indexed="64"/>
      </patternFill>
    </fill>
    <fill>
      <patternFill patternType="solid">
        <fgColor theme="0" tint="-0.14996795556505021"/>
        <bgColor indexed="64"/>
      </patternFill>
    </fill>
    <fill>
      <patternFill patternType="solid">
        <fgColor theme="2" tint="-9.9948118533890809E-2"/>
        <bgColor indexed="64"/>
      </patternFill>
    </fill>
    <fill>
      <patternFill patternType="solid">
        <fgColor rgb="FF80C535"/>
        <bgColor indexed="64"/>
      </patternFill>
    </fill>
    <fill>
      <patternFill patternType="solid">
        <fgColor theme="5"/>
        <bgColor indexed="64"/>
      </patternFill>
    </fill>
    <fill>
      <patternFill patternType="solid">
        <fgColor rgb="FFFF0000"/>
        <bgColor indexed="64"/>
      </patternFill>
    </fill>
    <fill>
      <patternFill patternType="solid">
        <fgColor theme="7"/>
        <bgColor indexed="64"/>
      </patternFill>
    </fill>
    <fill>
      <patternFill patternType="solid">
        <fgColor rgb="FF008E00"/>
        <bgColor indexed="64"/>
      </patternFill>
    </fill>
    <fill>
      <patternFill patternType="solid">
        <fgColor rgb="FF00B0F0"/>
        <bgColor indexed="64"/>
      </patternFill>
    </fill>
    <fill>
      <patternFill patternType="solid">
        <fgColor theme="3" tint="0.749992370372631"/>
        <bgColor indexed="64"/>
      </patternFill>
    </fill>
    <fill>
      <patternFill patternType="solid">
        <fgColor theme="5" tint="0.79998168889431442"/>
        <bgColor indexed="64"/>
      </patternFill>
    </fill>
    <fill>
      <patternFill patternType="solid">
        <fgColor rgb="FF99CC00"/>
        <bgColor indexed="64"/>
      </patternFill>
    </fill>
    <fill>
      <patternFill patternType="solid">
        <fgColor rgb="FF33CC3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00206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E26B0A"/>
        <bgColor indexed="64"/>
      </patternFill>
    </fill>
    <fill>
      <patternFill patternType="solid">
        <fgColor rgb="FFE3351F"/>
        <bgColor indexed="64"/>
      </patternFill>
    </fill>
    <fill>
      <patternFill patternType="solid">
        <fgColor rgb="FF92D050"/>
        <bgColor indexed="64"/>
      </patternFill>
    </fill>
    <fill>
      <patternFill patternType="solid">
        <fgColor rgb="FFF7B325"/>
        <bgColor indexed="64"/>
      </patternFill>
    </fill>
    <fill>
      <patternFill patternType="solid">
        <fgColor theme="6" tint="0.79998168889431442"/>
        <bgColor indexed="64"/>
      </patternFill>
    </fill>
    <fill>
      <patternFill patternType="solid">
        <fgColor rgb="FFE4032E"/>
        <bgColor indexed="64"/>
      </patternFill>
    </fill>
    <fill>
      <patternFill patternType="solid">
        <fgColor rgb="FFFFFF00"/>
        <bgColor rgb="FF000000"/>
      </patternFill>
    </fill>
    <fill>
      <patternFill patternType="solid">
        <fgColor rgb="FFFFFFFF"/>
        <bgColor rgb="FF000000"/>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style="thin">
        <color indexed="64"/>
      </left>
      <right/>
      <top style="thin">
        <color rgb="FF000000"/>
      </top>
      <bottom style="thin">
        <color rgb="FF000000"/>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
      <left style="medium">
        <color theme="0"/>
      </left>
      <right/>
      <top/>
      <bottom/>
      <diagonal/>
    </border>
    <border>
      <left style="medium">
        <color theme="0"/>
      </left>
      <right/>
      <top style="medium">
        <color theme="0"/>
      </top>
      <bottom/>
      <diagonal/>
    </border>
    <border>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787">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0" fillId="0" borderId="4" xfId="0" applyBorder="1"/>
    <xf numFmtId="0" fontId="0" fillId="0" borderId="4" xfId="0" applyBorder="1" applyAlignment="1">
      <alignment horizontal="center" vertical="center"/>
    </xf>
    <xf numFmtId="0" fontId="0" fillId="0" borderId="4" xfId="0" applyBorder="1" applyAlignment="1">
      <alignment wrapText="1"/>
    </xf>
    <xf numFmtId="0" fontId="9" fillId="0" borderId="4" xfId="0" applyFont="1" applyBorder="1" applyProtection="1">
      <protection locked="0"/>
    </xf>
    <xf numFmtId="14" fontId="25" fillId="12" borderId="4" xfId="0" applyNumberFormat="1" applyFont="1" applyFill="1" applyBorder="1" applyAlignment="1" applyProtection="1">
      <alignment horizontal="center" vertical="center" wrapText="1"/>
      <protection locked="0"/>
    </xf>
    <xf numFmtId="0" fontId="25" fillId="12" borderId="4" xfId="0" applyFont="1" applyFill="1" applyBorder="1" applyAlignment="1" applyProtection="1">
      <alignment horizontal="center" vertical="center" wrapText="1"/>
      <protection locked="0"/>
    </xf>
    <xf numFmtId="0" fontId="25" fillId="12" borderId="4" xfId="0" applyFont="1" applyFill="1" applyBorder="1" applyAlignment="1" applyProtection="1">
      <alignment horizontal="justify" vertical="center" wrapText="1"/>
      <protection locked="0"/>
    </xf>
    <xf numFmtId="0" fontId="0" fillId="0" borderId="4" xfId="0" applyBorder="1" applyAlignment="1">
      <alignment vertical="center" wrapText="1"/>
    </xf>
    <xf numFmtId="0" fontId="0" fillId="0" borderId="2" xfId="0" applyBorder="1" applyAlignment="1">
      <alignment vertical="center"/>
    </xf>
    <xf numFmtId="0" fontId="0" fillId="0" borderId="4" xfId="0" applyBorder="1" applyAlignment="1">
      <alignment horizontal="center"/>
    </xf>
    <xf numFmtId="0" fontId="0" fillId="0" borderId="4" xfId="0" applyBorder="1" applyAlignment="1">
      <alignment vertical="center"/>
    </xf>
    <xf numFmtId="0" fontId="0" fillId="0" borderId="2" xfId="0" applyBorder="1" applyAlignment="1">
      <alignment vertical="center" wrapText="1"/>
    </xf>
    <xf numFmtId="0" fontId="0" fillId="0" borderId="4" xfId="0" applyBorder="1" applyAlignment="1">
      <alignment horizontal="justify"/>
    </xf>
    <xf numFmtId="0" fontId="0" fillId="0" borderId="4" xfId="0" applyBorder="1" applyAlignment="1">
      <alignment horizontal="center" wrapText="1"/>
    </xf>
    <xf numFmtId="0" fontId="0" fillId="0" borderId="4" xfId="0" applyBorder="1" applyAlignment="1">
      <alignment horizontal="left" wrapText="1"/>
    </xf>
    <xf numFmtId="0" fontId="0" fillId="0" borderId="4" xfId="0" applyBorder="1" applyAlignment="1">
      <alignment horizontal="left" vertical="center"/>
    </xf>
    <xf numFmtId="49" fontId="25" fillId="12" borderId="16" xfId="0" applyNumberFormat="1" applyFont="1" applyFill="1" applyBorder="1" applyAlignment="1" applyProtection="1">
      <alignment vertical="center" wrapText="1"/>
      <protection locked="0"/>
    </xf>
    <xf numFmtId="0" fontId="0" fillId="27" borderId="2" xfId="0" applyFill="1" applyBorder="1" applyAlignment="1">
      <alignment horizontal="center" vertical="center"/>
    </xf>
    <xf numFmtId="0" fontId="0" fillId="27" borderId="3" xfId="0" applyFill="1"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24" fillId="12" borderId="21" xfId="0" applyFont="1" applyFill="1" applyBorder="1" applyAlignment="1" applyProtection="1">
      <alignment horizontal="left" vertical="center" wrapText="1"/>
      <protection locked="0"/>
    </xf>
    <xf numFmtId="0" fontId="25" fillId="12" borderId="15" xfId="0" applyFont="1" applyFill="1" applyBorder="1" applyAlignment="1" applyProtection="1">
      <alignment horizontal="center" vertical="center" wrapText="1"/>
      <protection locked="0"/>
    </xf>
    <xf numFmtId="0" fontId="25" fillId="12" borderId="21" xfId="0" applyFont="1" applyFill="1" applyBorder="1" applyAlignment="1" applyProtection="1">
      <alignment horizontal="center" vertical="center" wrapText="1"/>
      <protection locked="0"/>
    </xf>
    <xf numFmtId="0" fontId="25" fillId="12" borderId="22" xfId="0" applyFont="1" applyFill="1" applyBorder="1" applyAlignment="1" applyProtection="1">
      <alignment horizontal="center" vertical="center" wrapText="1"/>
      <protection locked="0"/>
    </xf>
    <xf numFmtId="0" fontId="25" fillId="12" borderId="21" xfId="0" applyFont="1" applyFill="1" applyBorder="1" applyAlignment="1" applyProtection="1">
      <alignment horizontal="left" vertical="center" wrapText="1"/>
      <protection locked="0"/>
    </xf>
    <xf numFmtId="0" fontId="25" fillId="12" borderId="4" xfId="0" applyFont="1" applyFill="1" applyBorder="1" applyAlignment="1" applyProtection="1">
      <alignment horizontal="left" vertical="center" wrapText="1"/>
      <protection locked="0"/>
    </xf>
    <xf numFmtId="0" fontId="34" fillId="0" borderId="0" xfId="0" applyFont="1" applyProtection="1">
      <protection locked="0"/>
    </xf>
    <xf numFmtId="0" fontId="34" fillId="0" borderId="0" xfId="0" applyFont="1" applyAlignment="1" applyProtection="1">
      <alignment horizontal="left"/>
      <protection locked="0"/>
    </xf>
    <xf numFmtId="0" fontId="34" fillId="0" borderId="0" xfId="0" applyFont="1" applyAlignment="1" applyProtection="1">
      <alignment horizontal="center"/>
      <protection locked="0"/>
    </xf>
    <xf numFmtId="0" fontId="35" fillId="2" borderId="0" xfId="2" applyFont="1" applyFill="1" applyAlignment="1" applyProtection="1">
      <alignment vertical="center"/>
      <protection locked="0"/>
    </xf>
    <xf numFmtId="0" fontId="35" fillId="2" borderId="0" xfId="2" applyFont="1" applyFill="1" applyAlignment="1" applyProtection="1">
      <alignment vertical="center" wrapText="1"/>
      <protection locked="0"/>
    </xf>
    <xf numFmtId="0" fontId="35" fillId="2" borderId="0" xfId="2" applyFont="1" applyFill="1" applyAlignment="1" applyProtection="1">
      <alignment horizontal="center" vertical="center" wrapText="1"/>
      <protection locked="0"/>
    </xf>
    <xf numFmtId="0" fontId="35" fillId="2" borderId="0" xfId="2" applyFont="1" applyFill="1" applyAlignment="1" applyProtection="1">
      <alignment horizontal="center" vertical="center"/>
      <protection locked="0"/>
    </xf>
    <xf numFmtId="0" fontId="29" fillId="2" borderId="0" xfId="0" applyFont="1" applyFill="1" applyAlignment="1" applyProtection="1">
      <alignment vertical="center" wrapText="1"/>
      <protection locked="0"/>
    </xf>
    <xf numFmtId="0" fontId="29" fillId="0" borderId="0" xfId="0" applyFont="1" applyAlignment="1" applyProtection="1">
      <alignment wrapText="1"/>
      <protection locked="0"/>
    </xf>
    <xf numFmtId="0" fontId="37" fillId="0" borderId="0" xfId="0" applyFont="1" applyAlignment="1" applyProtection="1">
      <alignment vertical="center" wrapText="1"/>
      <protection locked="0"/>
    </xf>
    <xf numFmtId="0" fontId="37" fillId="0" borderId="0" xfId="0" applyFont="1" applyAlignment="1" applyProtection="1">
      <alignment horizontal="center" vertical="center" wrapText="1"/>
      <protection locked="0"/>
    </xf>
    <xf numFmtId="0" fontId="37" fillId="0" borderId="0" xfId="0" applyFont="1" applyAlignment="1" applyProtection="1">
      <alignment vertical="center"/>
      <protection locked="0"/>
    </xf>
    <xf numFmtId="0" fontId="29" fillId="0" borderId="0" xfId="0" applyFont="1" applyProtection="1">
      <protection locked="0"/>
    </xf>
    <xf numFmtId="0" fontId="38" fillId="7" borderId="0" xfId="0" applyFont="1" applyFill="1" applyAlignment="1" applyProtection="1">
      <alignment horizontal="center" vertical="center"/>
      <protection locked="0"/>
    </xf>
    <xf numFmtId="0" fontId="38" fillId="8" borderId="0" xfId="0" applyFont="1" applyFill="1" applyAlignment="1" applyProtection="1">
      <alignment horizontal="left" vertical="center"/>
      <protection locked="0"/>
    </xf>
    <xf numFmtId="0" fontId="38" fillId="8" borderId="0" xfId="0" applyFont="1" applyFill="1" applyAlignment="1" applyProtection="1">
      <alignment horizontal="left" vertical="center" textRotation="90"/>
      <protection locked="0"/>
    </xf>
    <xf numFmtId="0" fontId="40" fillId="5" borderId="0" xfId="0" applyFont="1" applyFill="1" applyAlignment="1" applyProtection="1">
      <alignment horizontal="left" vertical="center"/>
      <protection locked="0"/>
    </xf>
    <xf numFmtId="0" fontId="38" fillId="5" borderId="0" xfId="0" applyFont="1" applyFill="1" applyAlignment="1" applyProtection="1">
      <alignment horizontal="left" vertical="center"/>
      <protection locked="0"/>
    </xf>
    <xf numFmtId="0" fontId="37" fillId="15" borderId="4" xfId="0" applyFont="1" applyFill="1" applyBorder="1" applyAlignment="1" applyProtection="1">
      <alignment horizontal="center" vertical="center"/>
      <protection locked="0"/>
    </xf>
    <xf numFmtId="0" fontId="41" fillId="0" borderId="0" xfId="0" applyFont="1" applyAlignment="1" applyProtection="1">
      <alignment vertical="center"/>
      <protection locked="0"/>
    </xf>
    <xf numFmtId="0" fontId="37" fillId="3" borderId="4" xfId="0" applyFont="1" applyFill="1" applyBorder="1" applyAlignment="1" applyProtection="1">
      <alignment horizontal="center" vertical="center"/>
      <protection locked="0"/>
    </xf>
    <xf numFmtId="0" fontId="37" fillId="3" borderId="4" xfId="0" applyFont="1" applyFill="1" applyBorder="1" applyAlignment="1" applyProtection="1">
      <alignment horizontal="center" vertical="center" wrapText="1"/>
      <protection locked="0"/>
    </xf>
    <xf numFmtId="0" fontId="42" fillId="3" borderId="4" xfId="0" applyFont="1" applyFill="1" applyBorder="1" applyAlignment="1" applyProtection="1">
      <alignment horizontal="center" vertical="center" textRotation="90" wrapText="1"/>
      <protection locked="0"/>
    </xf>
    <xf numFmtId="0" fontId="41" fillId="0" borderId="0" xfId="0" applyFont="1" applyAlignment="1" applyProtection="1">
      <alignment horizontal="center" vertical="center"/>
      <protection locked="0"/>
    </xf>
    <xf numFmtId="0" fontId="40" fillId="9" borderId="4" xfId="0" applyFont="1" applyFill="1" applyBorder="1" applyAlignment="1" applyProtection="1">
      <alignment horizontal="left" vertical="center" textRotation="90"/>
      <protection locked="0"/>
    </xf>
    <xf numFmtId="9" fontId="40" fillId="19" borderId="4" xfId="0" applyNumberFormat="1" applyFont="1" applyFill="1" applyBorder="1" applyAlignment="1" applyProtection="1">
      <alignment horizontal="left" vertical="center" textRotation="90"/>
      <protection locked="0"/>
    </xf>
    <xf numFmtId="0" fontId="40" fillId="10" borderId="1" xfId="0" applyFont="1" applyFill="1" applyBorder="1" applyAlignment="1" applyProtection="1">
      <alignment horizontal="left" vertical="center" textRotation="90"/>
      <protection locked="0"/>
    </xf>
    <xf numFmtId="0" fontId="40" fillId="4" borderId="1" xfId="0" applyFont="1" applyFill="1" applyBorder="1" applyAlignment="1" applyProtection="1">
      <alignment horizontal="center" vertical="center"/>
      <protection locked="0"/>
    </xf>
    <xf numFmtId="0" fontId="41" fillId="12" borderId="0" xfId="0" applyFont="1" applyFill="1" applyAlignment="1" applyProtection="1">
      <alignment vertical="center"/>
      <protection locked="0"/>
    </xf>
    <xf numFmtId="164" fontId="40" fillId="21" borderId="4" xfId="3" applyFont="1" applyFill="1" applyBorder="1" applyAlignment="1" applyProtection="1">
      <alignment horizontal="center" vertical="center" textRotation="90" wrapText="1"/>
      <protection hidden="1"/>
    </xf>
    <xf numFmtId="0" fontId="40" fillId="9" borderId="4" xfId="0" applyFont="1" applyFill="1" applyBorder="1" applyAlignment="1" applyProtection="1">
      <alignment horizontal="center" vertical="center"/>
      <protection locked="0"/>
    </xf>
    <xf numFmtId="0" fontId="34" fillId="12" borderId="0" xfId="0" applyFont="1" applyFill="1" applyProtection="1">
      <protection locked="0"/>
    </xf>
    <xf numFmtId="0" fontId="40" fillId="12" borderId="4" xfId="0" applyFont="1" applyFill="1" applyBorder="1" applyAlignment="1" applyProtection="1">
      <alignment horizontal="center" vertical="center"/>
      <protection locked="0"/>
    </xf>
    <xf numFmtId="0" fontId="40" fillId="9" borderId="1" xfId="0" applyFont="1" applyFill="1" applyBorder="1" applyAlignment="1" applyProtection="1">
      <alignment horizontal="left" vertical="center" textRotation="90"/>
      <protection locked="0"/>
    </xf>
    <xf numFmtId="0" fontId="40" fillId="4" borderId="1" xfId="0" applyFont="1" applyFill="1" applyBorder="1" applyAlignment="1" applyProtection="1">
      <alignment horizontal="left" vertical="center" textRotation="90"/>
      <protection locked="0"/>
    </xf>
    <xf numFmtId="164" fontId="40" fillId="17" borderId="4" xfId="3" applyFont="1" applyFill="1" applyBorder="1" applyAlignment="1" applyProtection="1">
      <alignment horizontal="left" vertical="center" textRotation="90"/>
      <protection hidden="1"/>
    </xf>
    <xf numFmtId="0" fontId="40" fillId="9" borderId="1" xfId="0" applyFont="1" applyFill="1" applyBorder="1" applyAlignment="1" applyProtection="1">
      <alignment horizontal="center" vertical="center"/>
      <protection locked="0"/>
    </xf>
    <xf numFmtId="0" fontId="40" fillId="12" borderId="4" xfId="0" applyFont="1" applyFill="1" applyBorder="1" applyAlignment="1">
      <alignment horizontal="center" vertical="center"/>
    </xf>
    <xf numFmtId="0" fontId="40" fillId="9" borderId="1" xfId="0" applyFont="1" applyFill="1" applyBorder="1" applyAlignment="1" applyProtection="1">
      <alignment horizontal="center" vertical="center" textRotation="90"/>
      <protection locked="0"/>
    </xf>
    <xf numFmtId="0" fontId="40" fillId="10" borderId="4" xfId="0" applyFont="1" applyFill="1" applyBorder="1" applyAlignment="1" applyProtection="1">
      <alignment horizontal="center" vertical="center" textRotation="90"/>
      <protection locked="0"/>
    </xf>
    <xf numFmtId="0" fontId="40" fillId="12" borderId="1" xfId="0" applyFont="1" applyFill="1" applyBorder="1" applyAlignment="1" applyProtection="1">
      <alignment horizontal="center" vertical="center" wrapText="1"/>
      <protection locked="0"/>
    </xf>
    <xf numFmtId="0" fontId="40" fillId="12" borderId="4" xfId="0" applyFont="1" applyFill="1" applyBorder="1" applyAlignment="1">
      <alignment horizontal="center" vertical="center" wrapText="1"/>
    </xf>
    <xf numFmtId="0" fontId="40" fillId="12" borderId="2" xfId="0" applyFont="1" applyFill="1" applyBorder="1" applyAlignment="1">
      <alignment horizontal="center" vertical="center" wrapText="1"/>
    </xf>
    <xf numFmtId="0" fontId="40" fillId="12" borderId="2" xfId="0" applyFont="1" applyFill="1" applyBorder="1" applyAlignment="1">
      <alignment horizontal="center" vertical="center"/>
    </xf>
    <xf numFmtId="0" fontId="40" fillId="10" borderId="1" xfId="0" applyFont="1" applyFill="1" applyBorder="1" applyAlignment="1" applyProtection="1">
      <alignment horizontal="center" vertical="center" textRotation="90"/>
      <protection locked="0"/>
    </xf>
    <xf numFmtId="0" fontId="43" fillId="0" borderId="4" xfId="0" applyFont="1" applyBorder="1" applyProtection="1">
      <protection locked="0"/>
    </xf>
    <xf numFmtId="0" fontId="29" fillId="0" borderId="5" xfId="0" applyFont="1" applyBorder="1" applyProtection="1">
      <protection locked="0"/>
    </xf>
    <xf numFmtId="0" fontId="29" fillId="0" borderId="4" xfId="0" applyFont="1" applyBorder="1" applyProtection="1">
      <protection locked="0"/>
    </xf>
    <xf numFmtId="0" fontId="29" fillId="15" borderId="0" xfId="0" applyFont="1" applyFill="1" applyProtection="1">
      <protection locked="0"/>
    </xf>
    <xf numFmtId="0" fontId="40" fillId="12" borderId="4" xfId="0" applyFont="1" applyFill="1" applyBorder="1" applyAlignment="1" applyProtection="1">
      <alignment horizontal="center" vertical="center" wrapText="1"/>
      <protection locked="0"/>
    </xf>
    <xf numFmtId="0" fontId="37" fillId="0" borderId="11" xfId="0" applyFont="1" applyBorder="1" applyAlignment="1" applyProtection="1">
      <alignment horizontal="center" vertical="center"/>
      <protection locked="0"/>
    </xf>
    <xf numFmtId="0" fontId="40" fillId="26" borderId="4" xfId="0" applyFont="1" applyFill="1" applyBorder="1" applyAlignment="1" applyProtection="1">
      <alignment horizontal="center" vertical="center" textRotation="90"/>
      <protection locked="0"/>
    </xf>
    <xf numFmtId="0" fontId="37" fillId="22" borderId="4" xfId="0" applyFont="1" applyFill="1" applyBorder="1" applyAlignment="1" applyProtection="1">
      <alignment horizontal="center" vertical="center" wrapText="1"/>
      <protection locked="0"/>
    </xf>
    <xf numFmtId="0" fontId="29" fillId="0" borderId="0" xfId="0" applyFont="1" applyAlignment="1" applyProtection="1">
      <alignment horizontal="left" vertical="center"/>
      <protection locked="0"/>
    </xf>
    <xf numFmtId="0" fontId="44" fillId="0" borderId="0" xfId="0" applyFont="1" applyAlignment="1" applyProtection="1">
      <alignment horizontal="left" vertical="center"/>
      <protection locked="0"/>
    </xf>
    <xf numFmtId="0" fontId="29" fillId="0" borderId="0" xfId="0" applyFont="1" applyAlignment="1" applyProtection="1">
      <alignment horizontal="center" vertical="center"/>
      <protection locked="0"/>
    </xf>
    <xf numFmtId="0" fontId="44" fillId="0" borderId="0" xfId="0" applyFont="1" applyAlignment="1" applyProtection="1">
      <alignment horizontal="center" vertical="center"/>
      <protection locked="0"/>
    </xf>
    <xf numFmtId="14" fontId="44" fillId="0" borderId="0" xfId="0" applyNumberFormat="1" applyFont="1" applyAlignment="1" applyProtection="1">
      <alignment horizontal="left" vertical="center"/>
      <protection locked="0"/>
    </xf>
    <xf numFmtId="0" fontId="29" fillId="0" borderId="0" xfId="0" applyFont="1" applyAlignment="1" applyProtection="1">
      <alignment horizontal="left"/>
      <protection locked="0"/>
    </xf>
    <xf numFmtId="0" fontId="34" fillId="0" borderId="0" xfId="0" applyFont="1" applyAlignment="1" applyProtection="1">
      <alignment horizontal="left" vertical="center"/>
      <protection locked="0"/>
    </xf>
    <xf numFmtId="14" fontId="34" fillId="0" borderId="0" xfId="0" applyNumberFormat="1" applyFont="1" applyAlignment="1" applyProtection="1">
      <alignment horizontal="left"/>
      <protection locked="0"/>
    </xf>
    <xf numFmtId="0" fontId="34" fillId="0" borderId="0" xfId="0" applyFont="1" applyAlignment="1" applyProtection="1">
      <alignment horizontal="left" wrapText="1"/>
      <protection locked="0"/>
    </xf>
    <xf numFmtId="0" fontId="35" fillId="0" borderId="0" xfId="0" applyFont="1" applyProtection="1">
      <protection locked="0"/>
    </xf>
    <xf numFmtId="0" fontId="39" fillId="0" borderId="0" xfId="0" applyFont="1" applyProtection="1">
      <protection locked="0"/>
    </xf>
    <xf numFmtId="0" fontId="43" fillId="0" borderId="0" xfId="0" applyFont="1" applyProtection="1">
      <protection locked="0"/>
    </xf>
    <xf numFmtId="0" fontId="34" fillId="0" borderId="0" xfId="0" applyFont="1" applyAlignment="1" applyProtection="1">
      <alignment wrapText="1"/>
      <protection locked="0"/>
    </xf>
    <xf numFmtId="0" fontId="34" fillId="0" borderId="0" xfId="0" applyFont="1" applyAlignment="1" applyProtection="1">
      <alignment horizontal="center" vertical="center"/>
      <protection locked="0"/>
    </xf>
    <xf numFmtId="0" fontId="33" fillId="0" borderId="4" xfId="0" applyFont="1" applyBorder="1" applyAlignment="1" applyProtection="1">
      <alignment horizontal="center" vertical="center"/>
      <protection locked="0"/>
    </xf>
    <xf numFmtId="0" fontId="6" fillId="0" borderId="4" xfId="4" applyBorder="1" applyAlignment="1" applyProtection="1">
      <alignment horizontal="justify" vertical="center"/>
      <protection locked="0"/>
    </xf>
    <xf numFmtId="0" fontId="32" fillId="0" borderId="4" xfId="4" applyFont="1" applyBorder="1" applyAlignment="1" applyProtection="1">
      <alignment vertical="center" wrapText="1"/>
      <protection locked="0"/>
    </xf>
    <xf numFmtId="0" fontId="30" fillId="0" borderId="4" xfId="0" applyFont="1" applyBorder="1" applyAlignment="1" applyProtection="1">
      <alignment horizontal="center" vertical="center"/>
      <protection locked="0"/>
    </xf>
    <xf numFmtId="0" fontId="6" fillId="0" borderId="4" xfId="4" applyBorder="1" applyAlignment="1" applyProtection="1">
      <alignment vertical="center" wrapText="1"/>
      <protection locked="0"/>
    </xf>
    <xf numFmtId="0" fontId="32" fillId="0" borderId="1" xfId="5" applyFont="1" applyFill="1" applyBorder="1" applyAlignment="1" applyProtection="1">
      <alignment horizontal="left" vertical="center" wrapText="1"/>
      <protection locked="0"/>
    </xf>
    <xf numFmtId="0" fontId="32" fillId="12" borderId="4" xfId="5" applyFont="1" applyFill="1" applyBorder="1" applyAlignment="1" applyProtection="1">
      <alignment horizontal="justify" vertical="center" wrapText="1"/>
      <protection locked="0"/>
    </xf>
    <xf numFmtId="0" fontId="6" fillId="0" borderId="4" xfId="5" applyBorder="1" applyAlignment="1" applyProtection="1">
      <alignment horizontal="center" vertical="center" wrapText="1"/>
      <protection locked="0"/>
    </xf>
    <xf numFmtId="0" fontId="39" fillId="12" borderId="4" xfId="0" applyFont="1" applyFill="1" applyBorder="1" applyAlignment="1" applyProtection="1">
      <alignment horizontal="center"/>
      <protection locked="0"/>
    </xf>
    <xf numFmtId="0" fontId="24" fillId="12" borderId="21" xfId="0" applyFont="1" applyFill="1" applyBorder="1" applyAlignment="1" applyProtection="1">
      <alignment horizontal="center" vertical="center" wrapText="1"/>
      <protection locked="0"/>
    </xf>
    <xf numFmtId="0" fontId="6" fillId="12" borderId="4" xfId="5" applyFill="1" applyBorder="1" applyAlignment="1" applyProtection="1">
      <alignment vertical="center" wrapText="1"/>
      <protection locked="0"/>
    </xf>
    <xf numFmtId="165" fontId="25" fillId="12" borderId="15" xfId="0" applyNumberFormat="1" applyFont="1" applyFill="1" applyBorder="1" applyAlignment="1" applyProtection="1">
      <alignment horizontal="center" vertical="center" wrapText="1"/>
      <protection locked="0"/>
    </xf>
    <xf numFmtId="0" fontId="6" fillId="12" borderId="15" xfId="4" applyFill="1" applyBorder="1" applyAlignment="1" applyProtection="1">
      <alignment horizontal="center" vertical="center" wrapText="1"/>
      <protection locked="0"/>
    </xf>
    <xf numFmtId="0" fontId="25" fillId="12" borderId="15" xfId="0" applyFont="1" applyFill="1" applyBorder="1" applyAlignment="1" applyProtection="1">
      <alignment horizontal="left" vertical="center" wrapText="1"/>
      <protection locked="0"/>
    </xf>
    <xf numFmtId="14" fontId="25" fillId="12" borderId="15" xfId="0" applyNumberFormat="1" applyFont="1" applyFill="1" applyBorder="1" applyAlignment="1" applyProtection="1">
      <alignment horizontal="center" vertical="center" wrapText="1"/>
      <protection locked="0"/>
    </xf>
    <xf numFmtId="165" fontId="25" fillId="12" borderId="21" xfId="0" applyNumberFormat="1" applyFont="1" applyFill="1" applyBorder="1" applyAlignment="1" applyProtection="1">
      <alignment horizontal="center" vertical="center" wrapText="1"/>
      <protection locked="0"/>
    </xf>
    <xf numFmtId="14" fontId="25" fillId="12" borderId="21" xfId="0" applyNumberFormat="1" applyFont="1" applyFill="1" applyBorder="1" applyAlignment="1" applyProtection="1">
      <alignment horizontal="center" vertical="center" wrapText="1"/>
      <protection locked="0"/>
    </xf>
    <xf numFmtId="16" fontId="25" fillId="12" borderId="21" xfId="0" applyNumberFormat="1" applyFont="1" applyFill="1" applyBorder="1" applyAlignment="1" applyProtection="1">
      <alignment horizontal="center" vertical="center" wrapText="1"/>
      <protection locked="0"/>
    </xf>
    <xf numFmtId="49" fontId="25" fillId="12" borderId="16" xfId="0" applyNumberFormat="1" applyFont="1" applyFill="1" applyBorder="1" applyAlignment="1" applyProtection="1">
      <alignment horizontal="center" vertical="center" wrapText="1"/>
      <protection locked="0"/>
    </xf>
    <xf numFmtId="49" fontId="25" fillId="12" borderId="16" xfId="0" applyNumberFormat="1" applyFont="1" applyFill="1" applyBorder="1" applyAlignment="1" applyProtection="1">
      <alignment horizontal="justify" vertical="center" wrapText="1"/>
      <protection locked="0"/>
    </xf>
    <xf numFmtId="165" fontId="25" fillId="12" borderId="16" xfId="0" applyNumberFormat="1" applyFont="1" applyFill="1" applyBorder="1" applyAlignment="1" applyProtection="1">
      <alignment horizontal="center" vertical="center" wrapText="1"/>
      <protection locked="0"/>
    </xf>
    <xf numFmtId="1" fontId="25" fillId="12" borderId="4" xfId="0" applyNumberFormat="1" applyFont="1" applyFill="1" applyBorder="1" applyAlignment="1" applyProtection="1">
      <alignment horizontal="left" vertical="center" wrapText="1"/>
      <protection locked="0"/>
    </xf>
    <xf numFmtId="0" fontId="6" fillId="0" borderId="4" xfId="5" applyFill="1" applyBorder="1" applyAlignment="1">
      <alignment vertical="center" wrapText="1"/>
    </xf>
    <xf numFmtId="0" fontId="45" fillId="0" borderId="4" xfId="0" applyFont="1" applyBorder="1" applyAlignment="1">
      <alignment vertical="center" wrapText="1"/>
    </xf>
    <xf numFmtId="0" fontId="6" fillId="0" borderId="4" xfId="5" applyBorder="1" applyAlignment="1" applyProtection="1">
      <alignment vertical="center" wrapText="1"/>
      <protection locked="0"/>
    </xf>
    <xf numFmtId="0" fontId="6" fillId="0" borderId="1" xfId="5" applyBorder="1" applyAlignment="1" applyProtection="1">
      <alignment vertical="center" wrapText="1"/>
      <protection locked="0"/>
    </xf>
    <xf numFmtId="165" fontId="25" fillId="12" borderId="17" xfId="0" applyNumberFormat="1" applyFont="1" applyFill="1" applyBorder="1" applyAlignment="1" applyProtection="1">
      <alignment horizontal="center" vertical="center" wrapText="1"/>
      <protection locked="0"/>
    </xf>
    <xf numFmtId="0" fontId="25" fillId="12" borderId="12" xfId="0" applyFont="1" applyFill="1" applyBorder="1" applyAlignment="1" applyProtection="1">
      <alignment horizontal="left" vertical="center" wrapText="1"/>
      <protection locked="0"/>
    </xf>
    <xf numFmtId="0" fontId="6" fillId="0" borderId="12" xfId="5" applyFill="1" applyBorder="1" applyAlignment="1">
      <alignment vertical="center"/>
    </xf>
    <xf numFmtId="0" fontId="6" fillId="0" borderId="12" xfId="5" applyFill="1" applyBorder="1" applyAlignment="1">
      <alignment vertical="center" wrapText="1"/>
    </xf>
    <xf numFmtId="0" fontId="32" fillId="12" borderId="4" xfId="4" applyFont="1" applyFill="1" applyBorder="1" applyAlignment="1" applyProtection="1">
      <alignment horizontal="center" vertical="center" wrapText="1"/>
      <protection locked="0"/>
    </xf>
    <xf numFmtId="0" fontId="31" fillId="12" borderId="4" xfId="4" applyFont="1" applyFill="1" applyBorder="1" applyAlignment="1" applyProtection="1">
      <alignment horizontal="center" vertical="center" wrapText="1"/>
      <protection locked="0"/>
    </xf>
    <xf numFmtId="0" fontId="6" fillId="0" borderId="12" xfId="4" applyFill="1" applyBorder="1" applyAlignment="1">
      <alignment vertical="center" wrapText="1"/>
    </xf>
    <xf numFmtId="0" fontId="25" fillId="12" borderId="22" xfId="0" applyFont="1" applyFill="1" applyBorder="1" applyAlignment="1" applyProtection="1">
      <alignment horizontal="left" vertical="center" wrapText="1"/>
      <protection locked="0"/>
    </xf>
    <xf numFmtId="49" fontId="25" fillId="12" borderId="17" xfId="0" applyNumberFormat="1" applyFont="1" applyFill="1" applyBorder="1" applyAlignment="1" applyProtection="1">
      <alignment horizontal="center" vertical="center" wrapText="1"/>
      <protection locked="0"/>
    </xf>
    <xf numFmtId="0" fontId="6" fillId="12" borderId="4" xfId="4" applyFill="1" applyBorder="1" applyAlignment="1" applyProtection="1">
      <alignment vertical="center" wrapText="1"/>
      <protection locked="0"/>
    </xf>
    <xf numFmtId="0" fontId="32" fillId="0" borderId="4" xfId="5" applyFont="1" applyBorder="1" applyAlignment="1" applyProtection="1">
      <alignment horizontal="center" vertical="center" wrapText="1"/>
      <protection locked="0"/>
    </xf>
    <xf numFmtId="0" fontId="6" fillId="0" borderId="4" xfId="4" applyBorder="1" applyAlignment="1" applyProtection="1">
      <alignment horizontal="center" vertical="center" wrapText="1"/>
      <protection locked="0"/>
    </xf>
    <xf numFmtId="0" fontId="34" fillId="12" borderId="0" xfId="0" applyFont="1" applyFill="1" applyAlignment="1" applyProtection="1">
      <alignment vertical="center"/>
      <protection locked="0"/>
    </xf>
    <xf numFmtId="0" fontId="6" fillId="12" borderId="4" xfId="4" applyFill="1" applyBorder="1" applyAlignment="1" applyProtection="1">
      <alignment horizontal="center" vertical="center" wrapText="1"/>
      <protection locked="0"/>
    </xf>
    <xf numFmtId="0" fontId="0" fillId="0" borderId="0" xfId="0" applyAlignment="1">
      <alignment vertical="center" wrapText="1"/>
    </xf>
    <xf numFmtId="9" fontId="0" fillId="0" borderId="0" xfId="0" applyNumberFormat="1" applyAlignment="1">
      <alignment vertical="center" wrapText="1"/>
    </xf>
    <xf numFmtId="14" fontId="0" fillId="0" borderId="0" xfId="0" applyNumberFormat="1" applyAlignment="1">
      <alignment vertical="center" wrapText="1"/>
    </xf>
    <xf numFmtId="9" fontId="37" fillId="0" borderId="0" xfId="1" applyFont="1" applyAlignment="1" applyProtection="1">
      <alignment vertical="center" wrapText="1"/>
      <protection locked="0"/>
    </xf>
    <xf numFmtId="10" fontId="37" fillId="0" borderId="0" xfId="1" applyNumberFormat="1" applyFont="1" applyAlignment="1" applyProtection="1">
      <alignment vertical="center" wrapText="1"/>
      <protection locked="0"/>
    </xf>
    <xf numFmtId="10" fontId="37" fillId="3" borderId="4" xfId="1" applyNumberFormat="1" applyFont="1" applyFill="1" applyBorder="1" applyAlignment="1" applyProtection="1">
      <alignment horizontal="center" vertical="center" wrapText="1"/>
      <protection locked="0"/>
    </xf>
    <xf numFmtId="0" fontId="25" fillId="12" borderId="2" xfId="0" applyFont="1" applyFill="1" applyBorder="1" applyAlignment="1">
      <alignment horizontal="left" vertical="center" wrapText="1"/>
    </xf>
    <xf numFmtId="9" fontId="42" fillId="3" borderId="4" xfId="1" applyFont="1" applyFill="1" applyBorder="1" applyAlignment="1" applyProtection="1">
      <alignment horizontal="center" vertical="center" textRotation="90" wrapText="1"/>
      <protection locked="0"/>
    </xf>
    <xf numFmtId="10" fontId="42" fillId="3" borderId="4" xfId="1" applyNumberFormat="1" applyFont="1" applyFill="1" applyBorder="1" applyAlignment="1" applyProtection="1">
      <alignment horizontal="center" vertical="center" textRotation="90" wrapText="1"/>
      <protection locked="0"/>
    </xf>
    <xf numFmtId="0" fontId="29" fillId="0" borderId="0" xfId="0" applyFont="1" applyAlignment="1" applyProtection="1">
      <alignment vertical="center" wrapText="1"/>
      <protection locked="0"/>
    </xf>
    <xf numFmtId="0" fontId="34" fillId="0" borderId="0" xfId="0" applyFont="1" applyAlignment="1" applyProtection="1">
      <alignment horizontal="left" vertical="center" wrapText="1"/>
      <protection locked="0"/>
    </xf>
    <xf numFmtId="0" fontId="29" fillId="0" borderId="0" xfId="0" applyFont="1" applyAlignment="1" applyProtection="1">
      <alignment horizontal="center" vertical="center" wrapText="1"/>
      <protection locked="0"/>
    </xf>
    <xf numFmtId="10" fontId="37" fillId="0" borderId="0" xfId="1" applyNumberFormat="1"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0" xfId="0" applyFont="1" applyAlignment="1" applyProtection="1">
      <alignment vertical="center" wrapText="1"/>
      <protection locked="0"/>
    </xf>
    <xf numFmtId="9" fontId="34" fillId="0" borderId="0" xfId="1" applyFont="1" applyAlignment="1" applyProtection="1">
      <alignment horizontal="left" vertical="center" wrapText="1"/>
      <protection locked="0"/>
    </xf>
    <xf numFmtId="10" fontId="34" fillId="0" borderId="0" xfId="1" applyNumberFormat="1" applyFont="1" applyAlignment="1" applyProtection="1">
      <alignment vertical="center" wrapText="1"/>
      <protection locked="0"/>
    </xf>
    <xf numFmtId="9" fontId="34" fillId="0" borderId="0" xfId="1" applyFont="1" applyAlignment="1" applyProtection="1">
      <alignment vertical="center" wrapText="1"/>
      <protection locked="0"/>
    </xf>
    <xf numFmtId="0" fontId="38" fillId="7" borderId="0" xfId="0" applyFont="1" applyFill="1" applyAlignment="1" applyProtection="1">
      <alignment horizontal="center" vertical="center" wrapText="1"/>
      <protection locked="0"/>
    </xf>
    <xf numFmtId="0" fontId="38" fillId="8" borderId="0" xfId="0" applyFont="1" applyFill="1" applyAlignment="1" applyProtection="1">
      <alignment horizontal="left" vertical="center" textRotation="90" wrapText="1"/>
      <protection locked="0"/>
    </xf>
    <xf numFmtId="10" fontId="38" fillId="8" borderId="0" xfId="1" applyNumberFormat="1" applyFont="1" applyFill="1" applyAlignment="1" applyProtection="1">
      <alignment horizontal="left" vertical="center" textRotation="90" wrapText="1"/>
      <protection locked="0"/>
    </xf>
    <xf numFmtId="9" fontId="38" fillId="8" borderId="0" xfId="1" applyFont="1" applyFill="1" applyAlignment="1" applyProtection="1">
      <alignment horizontal="left" vertical="center" textRotation="90" wrapText="1"/>
      <protection locked="0"/>
    </xf>
    <xf numFmtId="0" fontId="40" fillId="5" borderId="0" xfId="0" applyFont="1" applyFill="1" applyAlignment="1" applyProtection="1">
      <alignment horizontal="left" vertical="center" wrapText="1"/>
      <protection locked="0"/>
    </xf>
    <xf numFmtId="0" fontId="38" fillId="5" borderId="0" xfId="0" applyFont="1" applyFill="1" applyAlignment="1" applyProtection="1">
      <alignment horizontal="left" vertical="center" wrapText="1"/>
      <protection locked="0"/>
    </xf>
    <xf numFmtId="0" fontId="37" fillId="15" borderId="4" xfId="0" applyFont="1" applyFill="1" applyBorder="1" applyAlignment="1" applyProtection="1">
      <alignment horizontal="center" vertical="center" wrapText="1"/>
      <protection locked="0"/>
    </xf>
    <xf numFmtId="0" fontId="41" fillId="0" borderId="0" xfId="0" applyFont="1" applyAlignment="1" applyProtection="1">
      <alignment vertical="center" wrapText="1"/>
      <protection locked="0"/>
    </xf>
    <xf numFmtId="0" fontId="41" fillId="0" borderId="0" xfId="0" applyFont="1" applyAlignment="1" applyProtection="1">
      <alignment horizontal="center" vertical="center" wrapText="1"/>
      <protection locked="0"/>
    </xf>
    <xf numFmtId="0" fontId="40" fillId="4" borderId="1" xfId="0" applyFont="1" applyFill="1" applyBorder="1" applyAlignment="1" applyProtection="1">
      <alignment horizontal="center" vertical="center" wrapText="1"/>
      <protection locked="0"/>
    </xf>
    <xf numFmtId="0" fontId="34" fillId="12" borderId="0" xfId="0" applyFont="1" applyFill="1" applyAlignment="1" applyProtection="1">
      <alignment vertical="center" wrapText="1"/>
      <protection locked="0"/>
    </xf>
    <xf numFmtId="0" fontId="40" fillId="9" borderId="1" xfId="0" applyFont="1" applyFill="1" applyBorder="1" applyAlignment="1" applyProtection="1">
      <alignment horizontal="center" vertical="center" textRotation="90" wrapText="1"/>
      <protection locked="0"/>
    </xf>
    <xf numFmtId="0" fontId="2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44" fillId="0" borderId="0" xfId="0" applyFont="1" applyAlignment="1" applyProtection="1">
      <alignment horizontal="center" vertical="center" wrapText="1"/>
      <protection locked="0"/>
    </xf>
    <xf numFmtId="9" fontId="44" fillId="0" borderId="0" xfId="1" applyFont="1" applyAlignment="1" applyProtection="1">
      <alignment horizontal="left" vertical="center" wrapText="1"/>
      <protection locked="0"/>
    </xf>
    <xf numFmtId="10" fontId="44" fillId="0" borderId="0" xfId="1" applyNumberFormat="1" applyFont="1" applyAlignment="1" applyProtection="1">
      <alignment horizontal="left" vertical="center" wrapText="1"/>
      <protection locked="0"/>
    </xf>
    <xf numFmtId="14" fontId="44" fillId="0" borderId="0" xfId="0" applyNumberFormat="1" applyFont="1" applyAlignment="1" applyProtection="1">
      <alignment horizontal="left" vertical="center" wrapText="1"/>
      <protection locked="0"/>
    </xf>
    <xf numFmtId="10" fontId="34" fillId="0" borderId="0" xfId="1" applyNumberFormat="1" applyFont="1" applyAlignment="1" applyProtection="1">
      <alignment horizontal="left" vertical="center" wrapText="1"/>
      <protection locked="0"/>
    </xf>
    <xf numFmtId="14" fontId="34" fillId="0" borderId="0" xfId="0" applyNumberFormat="1" applyFont="1" applyAlignment="1" applyProtection="1">
      <alignment horizontal="left" vertical="center" wrapText="1"/>
      <protection locked="0"/>
    </xf>
    <xf numFmtId="0" fontId="35" fillId="0" borderId="0" xfId="0" applyFont="1" applyAlignment="1" applyProtection="1">
      <alignment vertical="center" wrapText="1"/>
      <protection locked="0"/>
    </xf>
    <xf numFmtId="0" fontId="39" fillId="0" borderId="0" xfId="0" applyFont="1" applyAlignment="1" applyProtection="1">
      <alignment vertical="center" wrapText="1"/>
      <protection locked="0"/>
    </xf>
    <xf numFmtId="0" fontId="43" fillId="0" borderId="0" xfId="0" applyFont="1" applyAlignment="1" applyProtection="1">
      <alignment vertical="center" wrapText="1"/>
      <protection locked="0"/>
    </xf>
    <xf numFmtId="0" fontId="40" fillId="9" borderId="4" xfId="0" applyFont="1" applyFill="1" applyBorder="1" applyAlignment="1" applyProtection="1">
      <alignment horizontal="center" vertical="center" textRotation="90" wrapText="1"/>
      <protection locked="0"/>
    </xf>
    <xf numFmtId="10" fontId="34" fillId="0" borderId="0" xfId="1" applyNumberFormat="1" applyFont="1" applyAlignment="1" applyProtection="1">
      <alignment horizontal="center" vertical="center" wrapText="1"/>
      <protection locked="0"/>
    </xf>
    <xf numFmtId="10" fontId="44" fillId="0" borderId="0" xfId="1" applyNumberFormat="1" applyFont="1" applyAlignment="1" applyProtection="1">
      <alignment horizontal="center" vertical="center" wrapText="1"/>
      <protection locked="0"/>
    </xf>
    <xf numFmtId="0" fontId="38" fillId="8" borderId="0" xfId="0" applyFont="1" applyFill="1" applyAlignment="1" applyProtection="1">
      <alignment horizontal="center" vertical="center" textRotation="90" wrapText="1"/>
      <protection locked="0"/>
    </xf>
    <xf numFmtId="0" fontId="40" fillId="10" borderId="1" xfId="0" applyFont="1" applyFill="1" applyBorder="1" applyAlignment="1" applyProtection="1">
      <alignment horizontal="center" vertical="center" textRotation="90" wrapText="1"/>
      <protection locked="0"/>
    </xf>
    <xf numFmtId="0" fontId="40" fillId="4" borderId="4" xfId="0" applyFont="1" applyFill="1" applyBorder="1" applyAlignment="1" applyProtection="1">
      <alignment horizontal="center" vertical="center" wrapText="1"/>
      <protection locked="0"/>
    </xf>
    <xf numFmtId="0" fontId="40" fillId="10" borderId="4" xfId="0" applyFont="1" applyFill="1" applyBorder="1" applyAlignment="1" applyProtection="1">
      <alignment horizontal="center" vertical="center" textRotation="90" wrapText="1"/>
      <protection locked="0"/>
    </xf>
    <xf numFmtId="0" fontId="48" fillId="0" borderId="0" xfId="0" applyFont="1" applyAlignment="1">
      <alignment horizontal="center" vertical="center" wrapText="1"/>
    </xf>
    <xf numFmtId="0" fontId="49" fillId="0" borderId="0" xfId="0" applyFont="1" applyAlignment="1">
      <alignment horizontal="center" vertical="center" wrapText="1"/>
    </xf>
    <xf numFmtId="0" fontId="47" fillId="0" borderId="0" xfId="0" applyFont="1" applyAlignment="1">
      <alignment horizontal="center" vertical="center" wrapText="1"/>
    </xf>
    <xf numFmtId="0" fontId="50" fillId="2" borderId="28" xfId="0" applyFont="1" applyFill="1" applyBorder="1" applyAlignment="1">
      <alignment horizontal="center" vertical="center" wrapText="1" readingOrder="1"/>
    </xf>
    <xf numFmtId="0" fontId="21" fillId="29" borderId="4" xfId="0" applyFont="1" applyFill="1" applyBorder="1" applyAlignment="1">
      <alignment horizontal="center" vertical="center" wrapText="1"/>
    </xf>
    <xf numFmtId="0" fontId="50" fillId="37" borderId="29" xfId="0" applyFont="1" applyFill="1" applyBorder="1" applyAlignment="1">
      <alignment horizontal="center" vertical="center" wrapText="1" readingOrder="1"/>
    </xf>
    <xf numFmtId="0" fontId="21" fillId="30" borderId="4" xfId="0" applyFont="1" applyFill="1" applyBorder="1" applyAlignment="1">
      <alignment horizontal="center" vertical="center" wrapText="1"/>
    </xf>
    <xf numFmtId="0" fontId="50" fillId="4" borderId="29" xfId="0" applyFont="1" applyFill="1" applyBorder="1" applyAlignment="1">
      <alignment horizontal="center" vertical="center" wrapText="1" readingOrder="1"/>
    </xf>
    <xf numFmtId="0" fontId="21" fillId="4" borderId="4" xfId="0" applyFont="1" applyFill="1" applyBorder="1" applyAlignment="1">
      <alignment horizontal="center" vertical="center" wrapText="1"/>
    </xf>
    <xf numFmtId="164" fontId="51" fillId="0" borderId="0" xfId="3" applyFont="1" applyAlignment="1">
      <alignment horizontal="center" vertical="center"/>
    </xf>
    <xf numFmtId="0" fontId="50" fillId="39" borderId="29" xfId="0" applyFont="1" applyFill="1" applyBorder="1" applyAlignment="1">
      <alignment horizontal="center" vertical="center" wrapText="1" readingOrder="1"/>
    </xf>
    <xf numFmtId="0" fontId="21" fillId="31" borderId="4" xfId="0" applyFont="1" applyFill="1" applyBorder="1" applyAlignment="1">
      <alignment horizontal="center" vertical="center" wrapText="1"/>
    </xf>
    <xf numFmtId="0" fontId="21" fillId="23" borderId="4" xfId="0" applyFont="1" applyFill="1" applyBorder="1" applyAlignment="1">
      <alignment horizontal="center" vertical="center" wrapText="1"/>
    </xf>
    <xf numFmtId="0" fontId="46" fillId="0" borderId="0" xfId="0" applyFont="1" applyAlignment="1">
      <alignment horizontal="center" vertical="center" wrapText="1"/>
    </xf>
    <xf numFmtId="0" fontId="38" fillId="8" borderId="0" xfId="0" applyFont="1" applyFill="1" applyAlignment="1" applyProtection="1">
      <alignment horizontal="center" vertical="center" wrapText="1"/>
      <protection locked="0"/>
    </xf>
    <xf numFmtId="0" fontId="38" fillId="5" borderId="0" xfId="0" applyFont="1" applyFill="1" applyAlignment="1" applyProtection="1">
      <alignment horizontal="center" vertical="center" wrapText="1"/>
      <protection locked="0"/>
    </xf>
    <xf numFmtId="14" fontId="25" fillId="12" borderId="4" xfId="0" applyNumberFormat="1" applyFont="1" applyFill="1" applyBorder="1" applyAlignment="1" applyProtection="1">
      <alignment horizontal="justify" vertical="center" wrapText="1"/>
      <protection locked="0"/>
    </xf>
    <xf numFmtId="9" fontId="25" fillId="12" borderId="4" xfId="1" applyFont="1" applyFill="1" applyBorder="1" applyAlignment="1" applyProtection="1">
      <alignment horizontal="center" vertical="center" wrapText="1"/>
      <protection locked="0"/>
    </xf>
    <xf numFmtId="0" fontId="24" fillId="12" borderId="4" xfId="0" applyFont="1" applyFill="1" applyBorder="1" applyAlignment="1" applyProtection="1">
      <alignment horizontal="justify" vertical="center" wrapText="1"/>
      <protection locked="0"/>
    </xf>
    <xf numFmtId="0" fontId="25" fillId="0" borderId="4" xfId="0" applyFont="1" applyBorder="1" applyAlignment="1" applyProtection="1">
      <alignment horizontal="left" vertical="center" wrapText="1"/>
      <protection locked="0"/>
    </xf>
    <xf numFmtId="9" fontId="25" fillId="19" borderId="4" xfId="1" applyFont="1" applyFill="1" applyBorder="1" applyAlignment="1" applyProtection="1">
      <alignment horizontal="left" vertical="center" wrapText="1"/>
    </xf>
    <xf numFmtId="0" fontId="25" fillId="4"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5" fillId="12" borderId="4" xfId="0" applyFont="1" applyFill="1" applyBorder="1" applyAlignment="1">
      <alignment horizontal="center" vertical="center" textRotation="90" wrapText="1"/>
    </xf>
    <xf numFmtId="14" fontId="25" fillId="12" borderId="4" xfId="0" applyNumberFormat="1" applyFont="1" applyFill="1" applyBorder="1" applyAlignment="1" applyProtection="1">
      <alignment horizontal="left" vertical="center" wrapText="1"/>
      <protection locked="0"/>
    </xf>
    <xf numFmtId="0" fontId="24" fillId="0" borderId="4" xfId="0" applyFont="1" applyBorder="1" applyAlignment="1" applyProtection="1">
      <alignment horizontal="justify" vertical="center" wrapText="1"/>
      <protection locked="0"/>
    </xf>
    <xf numFmtId="0" fontId="40" fillId="0" borderId="4" xfId="0" applyFont="1" applyBorder="1" applyAlignment="1" applyProtection="1">
      <alignment horizontal="center" vertical="center" wrapText="1"/>
      <protection locked="0"/>
    </xf>
    <xf numFmtId="0" fontId="25" fillId="0" borderId="4" xfId="0" applyFont="1" applyBorder="1" applyAlignment="1" applyProtection="1">
      <alignment horizontal="justify" vertical="center" wrapText="1"/>
      <protection locked="0"/>
    </xf>
    <xf numFmtId="9" fontId="25" fillId="12" borderId="21" xfId="1" applyFont="1" applyFill="1" applyBorder="1" applyAlignment="1" applyProtection="1">
      <alignment horizontal="center" vertical="center" wrapText="1"/>
      <protection locked="0"/>
    </xf>
    <xf numFmtId="0" fontId="25" fillId="12" borderId="1" xfId="0" applyFont="1" applyFill="1" applyBorder="1" applyAlignment="1" applyProtection="1">
      <alignment horizontal="center" vertical="center" wrapText="1"/>
      <protection locked="0"/>
    </xf>
    <xf numFmtId="0" fontId="25" fillId="12" borderId="3" xfId="0" applyFont="1" applyFill="1" applyBorder="1" applyAlignment="1" applyProtection="1">
      <alignment horizontal="center" vertical="center" wrapText="1"/>
      <protection locked="0"/>
    </xf>
    <xf numFmtId="0" fontId="25" fillId="12" borderId="1" xfId="0" applyFont="1" applyFill="1" applyBorder="1" applyAlignment="1" applyProtection="1">
      <alignment horizontal="left" vertical="center" wrapText="1"/>
      <protection locked="0"/>
    </xf>
    <xf numFmtId="0" fontId="25" fillId="0" borderId="1" xfId="0" applyFont="1" applyBorder="1" applyAlignment="1" applyProtection="1">
      <alignment horizontal="center" vertical="center" wrapText="1"/>
      <protection locked="0"/>
    </xf>
    <xf numFmtId="14" fontId="25" fillId="12" borderId="1" xfId="0" applyNumberFormat="1" applyFont="1" applyFill="1" applyBorder="1" applyAlignment="1" applyProtection="1">
      <alignment horizontal="center" vertical="center" wrapText="1"/>
      <protection locked="0"/>
    </xf>
    <xf numFmtId="0" fontId="25" fillId="5" borderId="0" xfId="0" applyFont="1" applyFill="1" applyAlignment="1" applyProtection="1">
      <alignment horizontal="left" vertical="center"/>
      <protection locked="0"/>
    </xf>
    <xf numFmtId="0" fontId="25" fillId="0" borderId="1" xfId="0" applyFont="1" applyBorder="1" applyAlignment="1" applyProtection="1">
      <alignment horizontal="left" vertical="center" wrapText="1"/>
      <protection locked="0"/>
    </xf>
    <xf numFmtId="0" fontId="25" fillId="4" borderId="1" xfId="0" applyFont="1" applyFill="1" applyBorder="1" applyAlignment="1">
      <alignment horizontal="center" vertical="center"/>
    </xf>
    <xf numFmtId="0" fontId="25" fillId="12" borderId="4" xfId="0" applyFont="1" applyFill="1" applyBorder="1" applyAlignment="1" applyProtection="1">
      <alignment horizontal="center" vertical="center"/>
      <protection locked="0"/>
    </xf>
    <xf numFmtId="0" fontId="25" fillId="12" borderId="1" xfId="0" applyFont="1" applyFill="1" applyBorder="1" applyAlignment="1">
      <alignment horizontal="left" vertical="center"/>
    </xf>
    <xf numFmtId="0" fontId="25" fillId="12" borderId="1" xfId="0" applyFont="1" applyFill="1" applyBorder="1" applyAlignment="1" applyProtection="1">
      <alignment horizontal="left" vertical="center" textRotation="90"/>
      <protection locked="0"/>
    </xf>
    <xf numFmtId="0" fontId="25" fillId="12" borderId="1" xfId="0" applyFont="1" applyFill="1" applyBorder="1" applyAlignment="1" applyProtection="1">
      <alignment horizontal="center" vertical="center" textRotation="90"/>
      <protection locked="0"/>
    </xf>
    <xf numFmtId="9" fontId="25" fillId="19" borderId="4" xfId="0" applyNumberFormat="1" applyFont="1" applyFill="1" applyBorder="1" applyAlignment="1" applyProtection="1">
      <alignment horizontal="left" vertical="center" textRotation="90"/>
      <protection locked="0"/>
    </xf>
    <xf numFmtId="0" fontId="25" fillId="12" borderId="4" xfId="0" applyFont="1" applyFill="1" applyBorder="1" applyAlignment="1" applyProtection="1">
      <alignment horizontal="left" vertical="center" textRotation="90"/>
      <protection locked="0"/>
    </xf>
    <xf numFmtId="9" fontId="25" fillId="12" borderId="1" xfId="0" applyNumberFormat="1" applyFont="1" applyFill="1" applyBorder="1" applyAlignment="1" applyProtection="1">
      <alignment horizontal="left" vertical="center" textRotation="90"/>
      <protection locked="0"/>
    </xf>
    <xf numFmtId="9" fontId="25" fillId="12" borderId="4" xfId="0" applyNumberFormat="1" applyFont="1" applyFill="1" applyBorder="1" applyAlignment="1" applyProtection="1">
      <alignment horizontal="left" vertical="center" textRotation="90"/>
      <protection locked="0"/>
    </xf>
    <xf numFmtId="0" fontId="25" fillId="12" borderId="4" xfId="0" applyFont="1" applyFill="1" applyBorder="1" applyAlignment="1" applyProtection="1">
      <alignment horizontal="left" vertical="center"/>
      <protection locked="0"/>
    </xf>
    <xf numFmtId="14" fontId="25" fillId="12" borderId="4" xfId="0" applyNumberFormat="1" applyFont="1" applyFill="1" applyBorder="1" applyAlignment="1" applyProtection="1">
      <alignment horizontal="center" vertical="center"/>
      <protection locked="0"/>
    </xf>
    <xf numFmtId="9" fontId="25" fillId="19" borderId="3" xfId="0" applyNumberFormat="1" applyFont="1" applyFill="1" applyBorder="1" applyAlignment="1">
      <alignment horizontal="left" vertical="center" textRotation="90"/>
    </xf>
    <xf numFmtId="0" fontId="25" fillId="12" borderId="4" xfId="0" applyFont="1" applyFill="1" applyBorder="1" applyAlignment="1">
      <alignment horizontal="center" vertical="center"/>
    </xf>
    <xf numFmtId="9" fontId="25" fillId="12" borderId="4" xfId="0" applyNumberFormat="1" applyFont="1" applyFill="1" applyBorder="1" applyAlignment="1">
      <alignment horizontal="left" vertical="center" textRotation="90"/>
    </xf>
    <xf numFmtId="9" fontId="25" fillId="19" borderId="4" xfId="0" applyNumberFormat="1" applyFont="1" applyFill="1" applyBorder="1" applyAlignment="1">
      <alignment horizontal="left" vertical="center" textRotation="90"/>
    </xf>
    <xf numFmtId="0" fontId="25" fillId="12" borderId="2" xfId="0" applyFont="1" applyFill="1" applyBorder="1" applyAlignment="1">
      <alignment horizontal="center" vertical="center"/>
    </xf>
    <xf numFmtId="0" fontId="25" fillId="12" borderId="2" xfId="0" applyFont="1" applyFill="1" applyBorder="1" applyAlignment="1">
      <alignment vertical="center" wrapText="1"/>
    </xf>
    <xf numFmtId="0" fontId="25" fillId="0" borderId="2" xfId="0" applyFont="1" applyBorder="1" applyAlignment="1">
      <alignment horizontal="left" vertical="center" wrapText="1"/>
    </xf>
    <xf numFmtId="0" fontId="25" fillId="0" borderId="2" xfId="0" applyFont="1" applyBorder="1" applyAlignment="1">
      <alignment horizontal="center" vertical="center"/>
    </xf>
    <xf numFmtId="9" fontId="25" fillId="13" borderId="2" xfId="0" applyNumberFormat="1" applyFont="1" applyFill="1" applyBorder="1" applyAlignment="1">
      <alignment horizontal="left" vertical="center" textRotation="90"/>
    </xf>
    <xf numFmtId="0" fontId="25" fillId="19" borderId="2" xfId="0" applyFont="1" applyFill="1" applyBorder="1" applyAlignment="1">
      <alignment horizontal="left" vertical="center"/>
    </xf>
    <xf numFmtId="9" fontId="25" fillId="19" borderId="2" xfId="0" applyNumberFormat="1" applyFont="1" applyFill="1" applyBorder="1" applyAlignment="1">
      <alignment horizontal="left" vertical="center" textRotation="90"/>
    </xf>
    <xf numFmtId="9" fontId="25" fillId="20" borderId="4" xfId="0" applyNumberFormat="1" applyFont="1" applyFill="1" applyBorder="1" applyAlignment="1" applyProtection="1">
      <alignment horizontal="left" vertical="center" textRotation="90"/>
      <protection locked="0"/>
    </xf>
    <xf numFmtId="9" fontId="25" fillId="20" borderId="4" xfId="0" applyNumberFormat="1" applyFont="1" applyFill="1" applyBorder="1" applyAlignment="1">
      <alignment horizontal="left" vertical="center" textRotation="90"/>
    </xf>
    <xf numFmtId="0" fontId="25" fillId="12" borderId="2" xfId="0" applyFont="1" applyFill="1" applyBorder="1" applyAlignment="1">
      <alignment horizontal="center" vertical="center" wrapText="1"/>
    </xf>
    <xf numFmtId="0" fontId="25" fillId="0" borderId="4" xfId="0" applyFont="1" applyBorder="1" applyAlignment="1" applyProtection="1">
      <alignment horizontal="center" vertical="center"/>
      <protection locked="0"/>
    </xf>
    <xf numFmtId="9" fontId="25" fillId="13" borderId="4" xfId="1" applyFont="1" applyFill="1" applyBorder="1" applyAlignment="1" applyProtection="1">
      <alignment horizontal="left" vertical="center" textRotation="90"/>
    </xf>
    <xf numFmtId="9" fontId="25" fillId="12" borderId="4" xfId="1" applyFont="1" applyFill="1" applyBorder="1" applyAlignment="1" applyProtection="1">
      <alignment horizontal="left" vertical="center" wrapText="1"/>
      <protection locked="0"/>
    </xf>
    <xf numFmtId="9" fontId="25" fillId="19" borderId="4" xfId="1" applyFont="1" applyFill="1" applyBorder="1" applyAlignment="1" applyProtection="1">
      <alignment horizontal="left" vertical="center"/>
    </xf>
    <xf numFmtId="9" fontId="25" fillId="10" borderId="4" xfId="1" applyFont="1" applyFill="1" applyBorder="1" applyAlignment="1" applyProtection="1">
      <alignment horizontal="center" vertical="center" textRotation="90"/>
    </xf>
    <xf numFmtId="9" fontId="25" fillId="19" borderId="4" xfId="1" applyFont="1" applyFill="1" applyBorder="1" applyAlignment="1" applyProtection="1">
      <alignment horizontal="left" vertical="center" textRotation="90"/>
    </xf>
    <xf numFmtId="0" fontId="25" fillId="12" borderId="4" xfId="0" applyFont="1" applyFill="1" applyBorder="1" applyAlignment="1" applyProtection="1">
      <alignment horizontal="left" vertical="center" textRotation="255"/>
      <protection locked="0"/>
    </xf>
    <xf numFmtId="0" fontId="25" fillId="14" borderId="1" xfId="0" applyFont="1" applyFill="1" applyBorder="1" applyAlignment="1">
      <alignment horizontal="left" vertical="center"/>
    </xf>
    <xf numFmtId="0" fontId="25" fillId="12" borderId="4" xfId="0" applyFont="1" applyFill="1" applyBorder="1" applyAlignment="1">
      <alignment horizontal="left" vertical="center" textRotation="90"/>
    </xf>
    <xf numFmtId="0" fontId="25" fillId="12" borderId="4" xfId="0" applyFont="1" applyFill="1" applyBorder="1" applyAlignment="1">
      <alignment horizontal="center" vertical="center" textRotation="90"/>
    </xf>
    <xf numFmtId="0" fontId="25" fillId="20" borderId="4" xfId="0" applyFont="1" applyFill="1" applyBorder="1" applyAlignment="1">
      <alignment horizontal="left" vertical="center" textRotation="90"/>
    </xf>
    <xf numFmtId="0" fontId="25" fillId="12" borderId="4" xfId="0" applyFont="1" applyFill="1" applyBorder="1" applyAlignment="1" applyProtection="1">
      <alignment vertical="center" wrapText="1"/>
      <protection locked="0"/>
    </xf>
    <xf numFmtId="0" fontId="25" fillId="12" borderId="1" xfId="0" applyFont="1" applyFill="1" applyBorder="1" applyAlignment="1" applyProtection="1">
      <alignment horizontal="justify" vertical="center" wrapText="1"/>
      <protection locked="0"/>
    </xf>
    <xf numFmtId="0" fontId="25" fillId="4" borderId="1" xfId="0" applyFont="1" applyFill="1" applyBorder="1" applyAlignment="1">
      <alignment horizontal="center" vertical="center" textRotation="90"/>
    </xf>
    <xf numFmtId="9" fontId="25" fillId="19" borderId="1" xfId="1" applyFont="1" applyFill="1" applyBorder="1" applyAlignment="1" applyProtection="1">
      <alignment horizontal="left" vertical="center" textRotation="90"/>
    </xf>
    <xf numFmtId="9" fontId="25" fillId="12" borderId="4" xfId="1" applyFont="1" applyFill="1" applyBorder="1" applyAlignment="1" applyProtection="1">
      <alignment horizontal="left" vertical="center" textRotation="90"/>
    </xf>
    <xf numFmtId="0" fontId="25" fillId="12" borderId="1" xfId="0" applyFont="1" applyFill="1" applyBorder="1" applyAlignment="1" applyProtection="1">
      <alignment vertical="center" wrapText="1"/>
      <protection locked="0"/>
    </xf>
    <xf numFmtId="0" fontId="25" fillId="12" borderId="4" xfId="0" applyFont="1" applyFill="1" applyBorder="1" applyAlignment="1" applyProtection="1">
      <alignment vertical="center"/>
      <protection locked="0"/>
    </xf>
    <xf numFmtId="0" fontId="25" fillId="12" borderId="2" xfId="0" applyFont="1" applyFill="1" applyBorder="1" applyAlignment="1">
      <alignment horizontal="justify" vertical="center" wrapText="1"/>
    </xf>
    <xf numFmtId="0" fontId="25" fillId="12" borderId="4" xfId="0" applyFont="1" applyFill="1" applyBorder="1" applyAlignment="1">
      <alignment vertical="center" wrapText="1"/>
    </xf>
    <xf numFmtId="0" fontId="25" fillId="12" borderId="2" xfId="0" applyFont="1" applyFill="1" applyBorder="1" applyAlignment="1">
      <alignment vertical="center"/>
    </xf>
    <xf numFmtId="0" fontId="25" fillId="12" borderId="4" xfId="0" applyFont="1" applyFill="1" applyBorder="1" applyAlignment="1">
      <alignment horizontal="left" vertical="center" wrapText="1"/>
    </xf>
    <xf numFmtId="0" fontId="25" fillId="14" borderId="4" xfId="0" applyFont="1" applyFill="1" applyBorder="1" applyAlignment="1">
      <alignment horizontal="left" vertical="center"/>
    </xf>
    <xf numFmtId="0" fontId="25" fillId="0" borderId="4" xfId="0" applyFont="1" applyBorder="1" applyAlignment="1">
      <alignment horizontal="left" vertical="center" textRotation="90"/>
    </xf>
    <xf numFmtId="0" fontId="25" fillId="13" borderId="4" xfId="0" applyFont="1" applyFill="1" applyBorder="1" applyAlignment="1">
      <alignment horizontal="left" vertical="center" textRotation="90"/>
    </xf>
    <xf numFmtId="9" fontId="25" fillId="14" borderId="4" xfId="0" applyNumberFormat="1" applyFont="1" applyFill="1" applyBorder="1" applyAlignment="1">
      <alignment horizontal="left" vertical="center" textRotation="90"/>
    </xf>
    <xf numFmtId="9" fontId="25" fillId="0" borderId="4" xfId="1" applyFont="1" applyFill="1" applyBorder="1" applyAlignment="1" applyProtection="1">
      <alignment horizontal="left" vertical="center" textRotation="90"/>
    </xf>
    <xf numFmtId="164" fontId="25" fillId="11" borderId="4" xfId="3" applyFont="1" applyFill="1" applyBorder="1" applyAlignment="1" applyProtection="1">
      <alignment horizontal="center" vertical="center" textRotation="90"/>
      <protection hidden="1"/>
    </xf>
    <xf numFmtId="9" fontId="25" fillId="16" borderId="4" xfId="1" applyFont="1" applyFill="1" applyBorder="1" applyAlignment="1" applyProtection="1">
      <alignment horizontal="left" vertical="center" wrapText="1"/>
      <protection locked="0"/>
    </xf>
    <xf numFmtId="0" fontId="25" fillId="16" borderId="4" xfId="0" applyFont="1" applyFill="1" applyBorder="1" applyAlignment="1">
      <alignment horizontal="left" vertical="center" textRotation="90"/>
    </xf>
    <xf numFmtId="9" fontId="25" fillId="16" borderId="4" xfId="0" applyNumberFormat="1" applyFont="1" applyFill="1" applyBorder="1" applyAlignment="1">
      <alignment horizontal="left" vertical="center" textRotation="90"/>
    </xf>
    <xf numFmtId="9" fontId="25" fillId="16" borderId="4" xfId="1" applyFont="1" applyFill="1" applyBorder="1" applyAlignment="1" applyProtection="1">
      <alignment horizontal="left" vertical="center" textRotation="90"/>
    </xf>
    <xf numFmtId="0" fontId="24" fillId="0" borderId="4" xfId="0" applyFont="1" applyBorder="1" applyAlignment="1" applyProtection="1">
      <alignment horizontal="center" vertical="center"/>
      <protection locked="0"/>
    </xf>
    <xf numFmtId="0" fontId="24" fillId="23" borderId="4" xfId="0" applyFont="1" applyFill="1" applyBorder="1" applyAlignment="1" applyProtection="1">
      <alignment horizontal="center" vertical="center"/>
      <protection locked="0"/>
    </xf>
    <xf numFmtId="0" fontId="25" fillId="3" borderId="4" xfId="0" applyFont="1" applyFill="1" applyBorder="1" applyAlignment="1">
      <alignment horizontal="left" vertical="center" textRotation="90"/>
    </xf>
    <xf numFmtId="9" fontId="25" fillId="13" borderId="4" xfId="0" applyNumberFormat="1" applyFont="1" applyFill="1" applyBorder="1" applyAlignment="1">
      <alignment horizontal="left" vertical="center" textRotation="90"/>
    </xf>
    <xf numFmtId="0" fontId="24" fillId="0" borderId="4" xfId="0" applyFont="1" applyBorder="1" applyAlignment="1" applyProtection="1">
      <alignment horizontal="center" vertical="center" wrapText="1"/>
      <protection locked="0"/>
    </xf>
    <xf numFmtId="14" fontId="24" fillId="0" borderId="4" xfId="0" applyNumberFormat="1" applyFont="1" applyBorder="1" applyAlignment="1" applyProtection="1">
      <alignment horizontal="center" vertical="center" wrapText="1"/>
      <protection locked="0"/>
    </xf>
    <xf numFmtId="49" fontId="25" fillId="12" borderId="4" xfId="0" applyNumberFormat="1" applyFont="1" applyFill="1" applyBorder="1" applyAlignment="1" applyProtection="1">
      <alignment horizontal="left" vertical="center"/>
      <protection locked="0"/>
    </xf>
    <xf numFmtId="49" fontId="25" fillId="12" borderId="1" xfId="0" applyNumberFormat="1" applyFont="1" applyFill="1" applyBorder="1" applyAlignment="1" applyProtection="1">
      <alignment horizontal="left" vertical="center"/>
      <protection locked="0"/>
    </xf>
    <xf numFmtId="0" fontId="25" fillId="12" borderId="4" xfId="0" applyFont="1" applyFill="1" applyBorder="1" applyAlignment="1">
      <alignment horizontal="left" vertical="center"/>
    </xf>
    <xf numFmtId="0" fontId="25" fillId="12" borderId="4" xfId="0" applyFont="1" applyFill="1" applyBorder="1" applyAlignment="1">
      <alignment horizontal="justify" vertical="center" wrapText="1"/>
    </xf>
    <xf numFmtId="0" fontId="25" fillId="4" borderId="4" xfId="0" applyFont="1" applyFill="1" applyBorder="1" applyAlignment="1">
      <alignment horizontal="center" vertical="center"/>
    </xf>
    <xf numFmtId="14" fontId="25" fillId="0" borderId="4" xfId="0" applyNumberFormat="1" applyFont="1" applyBorder="1" applyAlignment="1" applyProtection="1">
      <alignment horizontal="center" vertical="center"/>
      <protection locked="0"/>
    </xf>
    <xf numFmtId="0" fontId="25" fillId="0" borderId="4" xfId="0" applyFont="1" applyBorder="1" applyAlignment="1" applyProtection="1">
      <alignment vertical="center" wrapText="1"/>
      <protection locked="0"/>
    </xf>
    <xf numFmtId="0" fontId="25" fillId="11" borderId="2" xfId="0" applyFont="1" applyFill="1" applyBorder="1" applyAlignment="1">
      <alignment horizontal="center" vertical="center" textRotation="90"/>
    </xf>
    <xf numFmtId="9" fontId="25" fillId="0" borderId="4" xfId="1" applyFont="1" applyFill="1" applyBorder="1" applyAlignment="1" applyProtection="1">
      <alignment horizontal="left" vertical="center" wrapText="1"/>
      <protection locked="0"/>
    </xf>
    <xf numFmtId="0" fontId="25" fillId="17" borderId="4" xfId="0" applyFont="1" applyFill="1" applyBorder="1" applyAlignment="1">
      <alignment horizontal="center" vertical="center" textRotation="90"/>
    </xf>
    <xf numFmtId="9" fontId="25" fillId="0" borderId="3" xfId="0" applyNumberFormat="1" applyFont="1" applyBorder="1" applyAlignment="1">
      <alignment horizontal="left" vertical="center" textRotation="90"/>
    </xf>
    <xf numFmtId="9" fontId="25" fillId="18" borderId="4" xfId="1" applyFont="1" applyFill="1" applyBorder="1" applyAlignment="1" applyProtection="1">
      <alignment horizontal="left" vertical="center" textRotation="90"/>
    </xf>
    <xf numFmtId="49" fontId="25" fillId="12" borderId="4" xfId="0" applyNumberFormat="1" applyFont="1" applyFill="1" applyBorder="1" applyAlignment="1" applyProtection="1">
      <alignment horizontal="center" vertical="center" wrapText="1"/>
      <protection locked="0"/>
    </xf>
    <xf numFmtId="14" fontId="24" fillId="0" borderId="4" xfId="0" applyNumberFormat="1" applyFont="1" applyBorder="1" applyAlignment="1" applyProtection="1">
      <alignment horizontal="center" vertical="center"/>
      <protection locked="0"/>
    </xf>
    <xf numFmtId="9" fontId="25" fillId="0" borderId="2" xfId="0" applyNumberFormat="1" applyFont="1" applyBorder="1" applyAlignment="1">
      <alignment horizontal="left" vertical="center" textRotation="90"/>
    </xf>
    <xf numFmtId="9" fontId="25" fillId="13" borderId="1" xfId="1" applyFont="1" applyFill="1" applyBorder="1" applyAlignment="1" applyProtection="1">
      <alignment horizontal="center" vertical="center" textRotation="90"/>
    </xf>
    <xf numFmtId="0" fontId="25" fillId="0" borderId="1" xfId="0" applyFont="1" applyBorder="1" applyAlignment="1" applyProtection="1">
      <alignment horizontal="justify" vertical="center" wrapText="1"/>
      <protection locked="0"/>
    </xf>
    <xf numFmtId="164" fontId="25" fillId="0" borderId="4" xfId="3" applyFont="1" applyBorder="1" applyAlignment="1" applyProtection="1">
      <alignment horizontal="left" vertical="center" textRotation="90"/>
      <protection hidden="1"/>
    </xf>
    <xf numFmtId="0" fontId="24" fillId="0" borderId="4" xfId="0" applyFont="1" applyBorder="1" applyAlignment="1" applyProtection="1">
      <alignment horizontal="left" vertical="center" wrapText="1"/>
      <protection locked="0"/>
    </xf>
    <xf numFmtId="0" fontId="25" fillId="0" borderId="4" xfId="0" applyFont="1" applyBorder="1" applyAlignment="1" applyProtection="1">
      <alignment horizontal="center" vertical="center" wrapText="1"/>
      <protection locked="0"/>
    </xf>
    <xf numFmtId="9" fontId="25" fillId="13" borderId="4" xfId="1" applyFont="1" applyFill="1" applyBorder="1" applyAlignment="1" applyProtection="1">
      <alignment horizontal="center" vertical="center" textRotation="90"/>
    </xf>
    <xf numFmtId="9" fontId="25" fillId="0" borderId="4" xfId="1" applyFont="1" applyFill="1" applyBorder="1" applyAlignment="1" applyProtection="1">
      <alignment horizontal="center" vertical="center" textRotation="90"/>
    </xf>
    <xf numFmtId="0" fontId="25" fillId="26" borderId="4" xfId="0" applyFont="1" applyFill="1" applyBorder="1" applyAlignment="1" applyProtection="1">
      <alignment horizontal="left" vertical="center" wrapText="1"/>
      <protection locked="0"/>
    </xf>
    <xf numFmtId="49" fontId="25" fillId="12" borderId="6" xfId="0" applyNumberFormat="1" applyFont="1" applyFill="1" applyBorder="1" applyAlignment="1" applyProtection="1">
      <alignment horizontal="left" vertical="center" wrapText="1"/>
      <protection locked="0"/>
    </xf>
    <xf numFmtId="0" fontId="25" fillId="0" borderId="4" xfId="0" applyFont="1" applyBorder="1" applyAlignment="1">
      <alignment horizontal="left" vertical="center" wrapText="1"/>
    </xf>
    <xf numFmtId="0" fontId="25" fillId="0" borderId="4" xfId="0" applyFont="1" applyBorder="1" applyAlignment="1">
      <alignment horizontal="center" vertical="center" wrapText="1"/>
    </xf>
    <xf numFmtId="0" fontId="25" fillId="11" borderId="1" xfId="0" applyFont="1" applyFill="1" applyBorder="1" applyAlignment="1">
      <alignment horizontal="center" vertical="center" textRotation="90"/>
    </xf>
    <xf numFmtId="9" fontId="25" fillId="13" borderId="1" xfId="0" applyNumberFormat="1" applyFont="1" applyFill="1" applyBorder="1" applyAlignment="1">
      <alignment horizontal="center" vertical="center" textRotation="90"/>
    </xf>
    <xf numFmtId="0" fontId="25" fillId="0" borderId="4" xfId="0" applyFont="1" applyBorder="1" applyAlignment="1">
      <alignment vertical="center" wrapText="1"/>
    </xf>
    <xf numFmtId="0" fontId="25" fillId="19" borderId="1" xfId="0" applyFont="1" applyFill="1" applyBorder="1" applyAlignment="1">
      <alignment vertical="center"/>
    </xf>
    <xf numFmtId="0" fontId="25" fillId="23" borderId="1" xfId="0" applyFont="1" applyFill="1" applyBorder="1" applyAlignment="1">
      <alignment horizontal="center" vertical="center" textRotation="90"/>
    </xf>
    <xf numFmtId="9" fontId="25" fillId="0" borderId="1" xfId="0" applyNumberFormat="1" applyFont="1" applyBorder="1" applyAlignment="1">
      <alignment horizontal="center" vertical="center" textRotation="90"/>
    </xf>
    <xf numFmtId="0" fontId="25" fillId="23" borderId="1" xfId="0" applyFont="1" applyFill="1" applyBorder="1" applyAlignment="1">
      <alignment horizontal="center" vertical="center"/>
    </xf>
    <xf numFmtId="0" fontId="25" fillId="12" borderId="4" xfId="0" applyFont="1" applyFill="1" applyBorder="1" applyAlignment="1">
      <alignment horizontal="left" vertical="center" textRotation="255"/>
    </xf>
    <xf numFmtId="0" fontId="25" fillId="23" borderId="1" xfId="0" applyFont="1" applyFill="1" applyBorder="1" applyAlignment="1">
      <alignment horizontal="left" vertical="center" textRotation="90"/>
    </xf>
    <xf numFmtId="0" fontId="24" fillId="0" borderId="4" xfId="0" applyFont="1" applyBorder="1" applyAlignment="1" applyProtection="1">
      <alignment vertical="center" wrapText="1"/>
      <protection locked="0"/>
    </xf>
    <xf numFmtId="0" fontId="25" fillId="0" borderId="2" xfId="0" applyFont="1" applyBorder="1" applyAlignment="1">
      <alignment horizontal="center" vertical="center" wrapText="1"/>
    </xf>
    <xf numFmtId="0" fontId="25" fillId="11" borderId="4" xfId="0" applyFont="1" applyFill="1" applyBorder="1" applyAlignment="1">
      <alignment horizontal="center" vertical="center" textRotation="90"/>
    </xf>
    <xf numFmtId="9" fontId="25" fillId="20" borderId="4" xfId="0" applyNumberFormat="1" applyFont="1" applyFill="1" applyBorder="1" applyAlignment="1">
      <alignment horizontal="center" vertical="center" textRotation="90"/>
    </xf>
    <xf numFmtId="0" fontId="25" fillId="0" borderId="2" xfId="0" applyFont="1" applyBorder="1" applyAlignment="1">
      <alignment vertical="center" wrapText="1"/>
    </xf>
    <xf numFmtId="0" fontId="25" fillId="19" borderId="2" xfId="0" applyFont="1" applyFill="1" applyBorder="1" applyAlignment="1">
      <alignment vertical="center"/>
    </xf>
    <xf numFmtId="9" fontId="25" fillId="0" borderId="2" xfId="0" applyNumberFormat="1" applyFont="1" applyBorder="1" applyAlignment="1">
      <alignment horizontal="center" vertical="center" textRotation="90"/>
    </xf>
    <xf numFmtId="0" fontId="25" fillId="12" borderId="2" xfId="0" applyFont="1" applyFill="1" applyBorder="1" applyAlignment="1">
      <alignment horizontal="left" vertical="center" textRotation="255"/>
    </xf>
    <xf numFmtId="164" fontId="25" fillId="0" borderId="4" xfId="3" applyFont="1" applyBorder="1" applyAlignment="1" applyProtection="1">
      <alignment horizontal="center" vertical="center"/>
      <protection hidden="1"/>
    </xf>
    <xf numFmtId="9" fontId="25" fillId="20" borderId="2" xfId="0" applyNumberFormat="1" applyFont="1" applyFill="1" applyBorder="1" applyAlignment="1">
      <alignment horizontal="center" vertical="center" textRotation="90"/>
    </xf>
    <xf numFmtId="0" fontId="25" fillId="4" borderId="4" xfId="0" applyFont="1" applyFill="1" applyBorder="1" applyAlignment="1">
      <alignment horizontal="center" vertical="center" textRotation="90"/>
    </xf>
    <xf numFmtId="0" fontId="25" fillId="4" borderId="1" xfId="0" applyFont="1" applyFill="1" applyBorder="1" applyAlignment="1">
      <alignment horizontal="left" vertical="center" textRotation="90"/>
    </xf>
    <xf numFmtId="9" fontId="25" fillId="14" borderId="1" xfId="0" applyNumberFormat="1" applyFont="1" applyFill="1" applyBorder="1" applyAlignment="1">
      <alignment horizontal="left" vertical="center" textRotation="90"/>
    </xf>
    <xf numFmtId="9" fontId="25" fillId="14" borderId="2" xfId="0" applyNumberFormat="1" applyFont="1" applyFill="1" applyBorder="1" applyAlignment="1">
      <alignment horizontal="center" vertical="center" textRotation="90"/>
    </xf>
    <xf numFmtId="49" fontId="24" fillId="0" borderId="4" xfId="0" applyNumberFormat="1" applyFont="1" applyBorder="1" applyAlignment="1" applyProtection="1">
      <alignment horizontal="center" vertical="center"/>
      <protection locked="0"/>
    </xf>
    <xf numFmtId="0" fontId="24" fillId="12" borderId="4" xfId="0" applyFont="1" applyFill="1" applyBorder="1" applyAlignment="1" applyProtection="1">
      <alignment horizontal="center" vertical="center" wrapText="1"/>
      <protection locked="0"/>
    </xf>
    <xf numFmtId="0" fontId="25" fillId="12" borderId="13" xfId="0" applyFont="1" applyFill="1" applyBorder="1" applyAlignment="1" applyProtection="1">
      <alignment horizontal="center" vertical="center" wrapText="1"/>
      <protection locked="0"/>
    </xf>
    <xf numFmtId="9" fontId="25" fillId="14" borderId="4" xfId="0" applyNumberFormat="1" applyFont="1" applyFill="1" applyBorder="1" applyAlignment="1">
      <alignment horizontal="center" vertical="center" textRotation="90"/>
    </xf>
    <xf numFmtId="0" fontId="25" fillId="24" borderId="1" xfId="0" applyFont="1" applyFill="1" applyBorder="1" applyAlignment="1">
      <alignment horizontal="center" vertical="center" textRotation="90"/>
    </xf>
    <xf numFmtId="0" fontId="25" fillId="22" borderId="1" xfId="0" applyFont="1" applyFill="1" applyBorder="1" applyAlignment="1">
      <alignment horizontal="center" vertical="center"/>
    </xf>
    <xf numFmtId="0" fontId="25" fillId="24" borderId="1" xfId="0" applyFont="1" applyFill="1" applyBorder="1" applyAlignment="1">
      <alignment horizontal="left" vertical="center" textRotation="90"/>
    </xf>
    <xf numFmtId="49" fontId="25" fillId="12" borderId="5" xfId="0" applyNumberFormat="1" applyFont="1" applyFill="1" applyBorder="1" applyAlignment="1" applyProtection="1">
      <alignment horizontal="center" vertical="center" wrapText="1"/>
      <protection locked="0"/>
    </xf>
    <xf numFmtId="0" fontId="25" fillId="4" borderId="4" xfId="0" applyFont="1" applyFill="1" applyBorder="1" applyAlignment="1" applyProtection="1">
      <alignment horizontal="left" vertical="center" wrapText="1"/>
      <protection locked="0"/>
    </xf>
    <xf numFmtId="9" fontId="25" fillId="14" borderId="2" xfId="0" applyNumberFormat="1" applyFont="1" applyFill="1" applyBorder="1" applyAlignment="1">
      <alignment horizontal="left" vertical="center" textRotation="90"/>
    </xf>
    <xf numFmtId="0" fontId="25" fillId="14" borderId="4" xfId="0" applyFont="1" applyFill="1" applyBorder="1" applyAlignment="1">
      <alignment horizontal="left" vertical="center" textRotation="90"/>
    </xf>
    <xf numFmtId="49" fontId="24" fillId="0" borderId="4" xfId="0" applyNumberFormat="1" applyFont="1" applyBorder="1" applyAlignment="1" applyProtection="1">
      <alignment horizontal="center" vertical="center" wrapText="1"/>
      <protection locked="0"/>
    </xf>
    <xf numFmtId="164" fontId="25" fillId="0" borderId="4" xfId="3" applyFont="1" applyBorder="1" applyAlignment="1" applyProtection="1">
      <alignment horizontal="center" vertical="center" textRotation="90"/>
      <protection hidden="1"/>
    </xf>
    <xf numFmtId="9" fontId="24" fillId="0" borderId="4" xfId="1" applyFont="1" applyBorder="1" applyAlignment="1" applyProtection="1">
      <alignment horizontal="center" vertical="center" wrapText="1"/>
      <protection locked="0"/>
    </xf>
    <xf numFmtId="49" fontId="25" fillId="12" borderId="5" xfId="0" applyNumberFormat="1" applyFont="1" applyFill="1" applyBorder="1" applyAlignment="1" applyProtection="1">
      <alignment horizontal="left" vertical="center" wrapText="1"/>
      <protection locked="0"/>
    </xf>
    <xf numFmtId="9" fontId="25" fillId="19" borderId="1" xfId="0" applyNumberFormat="1" applyFont="1" applyFill="1" applyBorder="1" applyAlignment="1">
      <alignment horizontal="left" vertical="center" textRotation="90"/>
    </xf>
    <xf numFmtId="0" fontId="25" fillId="12" borderId="21" xfId="0" applyFont="1" applyFill="1" applyBorder="1" applyAlignment="1" applyProtection="1">
      <alignment horizontal="justify" vertical="center" wrapText="1"/>
      <protection locked="0"/>
    </xf>
    <xf numFmtId="49" fontId="25" fillId="12" borderId="4" xfId="0" applyNumberFormat="1" applyFont="1" applyFill="1" applyBorder="1" applyAlignment="1" applyProtection="1">
      <alignment horizontal="left" vertical="center" wrapText="1"/>
      <protection locked="0"/>
    </xf>
    <xf numFmtId="49" fontId="25" fillId="12" borderId="8" xfId="0" applyNumberFormat="1" applyFont="1" applyFill="1" applyBorder="1" applyAlignment="1" applyProtection="1">
      <alignment horizontal="left" vertical="center" wrapText="1"/>
      <protection locked="0"/>
    </xf>
    <xf numFmtId="0" fontId="25" fillId="19" borderId="1" xfId="0" applyFont="1" applyFill="1" applyBorder="1" applyAlignment="1">
      <alignment horizontal="left" vertical="center"/>
    </xf>
    <xf numFmtId="49" fontId="25" fillId="12" borderId="8" xfId="0" applyNumberFormat="1" applyFont="1" applyFill="1" applyBorder="1" applyAlignment="1" applyProtection="1">
      <alignment vertical="center" wrapText="1"/>
      <protection locked="0"/>
    </xf>
    <xf numFmtId="49" fontId="25" fillId="12" borderId="4" xfId="0" applyNumberFormat="1" applyFont="1" applyFill="1" applyBorder="1" applyAlignment="1" applyProtection="1">
      <alignment vertical="center" wrapText="1"/>
      <protection locked="0"/>
    </xf>
    <xf numFmtId="49" fontId="25" fillId="12" borderId="1" xfId="0" applyNumberFormat="1" applyFont="1" applyFill="1" applyBorder="1" applyAlignment="1" applyProtection="1">
      <alignment horizontal="center" vertical="center" wrapText="1"/>
      <protection locked="0"/>
    </xf>
    <xf numFmtId="49" fontId="25" fillId="12" borderId="6" xfId="0" applyNumberFormat="1" applyFont="1" applyFill="1" applyBorder="1" applyAlignment="1" applyProtection="1">
      <alignment vertical="center" wrapText="1"/>
      <protection locked="0"/>
    </xf>
    <xf numFmtId="49" fontId="25" fillId="12" borderId="2" xfId="0" applyNumberFormat="1" applyFont="1" applyFill="1" applyBorder="1" applyAlignment="1" applyProtection="1">
      <alignment vertical="center" wrapText="1"/>
      <protection locked="0"/>
    </xf>
    <xf numFmtId="49" fontId="25" fillId="12" borderId="2" xfId="0" applyNumberFormat="1" applyFont="1" applyFill="1" applyBorder="1" applyAlignment="1" applyProtection="1">
      <alignment horizontal="center" vertical="center" wrapText="1"/>
      <protection locked="0"/>
    </xf>
    <xf numFmtId="49" fontId="25" fillId="12" borderId="1" xfId="0" applyNumberFormat="1" applyFont="1" applyFill="1" applyBorder="1" applyAlignment="1" applyProtection="1">
      <alignment vertical="center" wrapText="1"/>
      <protection locked="0"/>
    </xf>
    <xf numFmtId="49" fontId="25" fillId="12" borderId="9" xfId="0" applyNumberFormat="1" applyFont="1" applyFill="1" applyBorder="1" applyAlignment="1" applyProtection="1">
      <alignment vertical="center" wrapText="1"/>
      <protection locked="0"/>
    </xf>
    <xf numFmtId="49" fontId="25" fillId="12" borderId="3" xfId="0" applyNumberFormat="1" applyFont="1" applyFill="1" applyBorder="1" applyAlignment="1" applyProtection="1">
      <alignment vertical="center" wrapText="1"/>
      <protection locked="0"/>
    </xf>
    <xf numFmtId="9" fontId="25" fillId="14" borderId="4" xfId="1" applyFont="1" applyFill="1" applyBorder="1" applyAlignment="1" applyProtection="1">
      <alignment horizontal="left" vertical="center" textRotation="90"/>
    </xf>
    <xf numFmtId="49" fontId="25" fillId="12" borderId="17" xfId="0" applyNumberFormat="1" applyFont="1" applyFill="1" applyBorder="1" applyAlignment="1" applyProtection="1">
      <alignment vertical="center" wrapText="1"/>
      <protection locked="0"/>
    </xf>
    <xf numFmtId="49" fontId="25" fillId="12" borderId="19" xfId="0" applyNumberFormat="1" applyFont="1" applyFill="1" applyBorder="1" applyAlignment="1" applyProtection="1">
      <alignment vertical="center" wrapText="1"/>
      <protection locked="0"/>
    </xf>
    <xf numFmtId="49" fontId="25" fillId="12" borderId="12" xfId="0" applyNumberFormat="1" applyFont="1" applyFill="1" applyBorder="1" applyAlignment="1" applyProtection="1">
      <alignment vertical="center" wrapText="1"/>
      <protection locked="0"/>
    </xf>
    <xf numFmtId="49" fontId="25" fillId="12" borderId="14" xfId="0" applyNumberFormat="1" applyFont="1" applyFill="1" applyBorder="1" applyAlignment="1" applyProtection="1">
      <alignment vertical="center" wrapText="1"/>
      <protection locked="0"/>
    </xf>
    <xf numFmtId="0" fontId="25" fillId="12" borderId="0" xfId="0" applyFont="1" applyFill="1" applyAlignment="1" applyProtection="1">
      <alignment horizontal="center" vertical="center" wrapText="1"/>
      <protection locked="0"/>
    </xf>
    <xf numFmtId="0" fontId="24" fillId="0" borderId="4" xfId="0" applyFont="1" applyBorder="1" applyAlignment="1">
      <alignment vertical="center" wrapText="1"/>
    </xf>
    <xf numFmtId="0" fontId="25" fillId="4" borderId="3" xfId="0" applyFont="1" applyFill="1" applyBorder="1" applyAlignment="1">
      <alignment horizontal="center" vertical="center"/>
    </xf>
    <xf numFmtId="0" fontId="25" fillId="19" borderId="4" xfId="0" applyFont="1" applyFill="1" applyBorder="1" applyAlignment="1">
      <alignment horizontal="left" vertical="center" textRotation="90"/>
    </xf>
    <xf numFmtId="10" fontId="24" fillId="0" borderId="4" xfId="0" applyNumberFormat="1" applyFont="1" applyBorder="1" applyAlignment="1" applyProtection="1">
      <alignment horizontal="center" vertical="center" wrapText="1"/>
      <protection locked="0"/>
    </xf>
    <xf numFmtId="0" fontId="25" fillId="0" borderId="4" xfId="0" applyFont="1" applyBorder="1" applyAlignment="1">
      <alignment horizontal="center" vertical="center"/>
    </xf>
    <xf numFmtId="0" fontId="25" fillId="12" borderId="4" xfId="0" applyFont="1" applyFill="1" applyBorder="1" applyAlignment="1" applyProtection="1">
      <alignment horizontal="center" vertical="center" textRotation="255"/>
      <protection locked="0"/>
    </xf>
    <xf numFmtId="0" fontId="25" fillId="12" borderId="4" xfId="0" applyFont="1" applyFill="1" applyBorder="1" applyAlignment="1">
      <alignment horizontal="center" vertical="center" wrapText="1"/>
    </xf>
    <xf numFmtId="0" fontId="25" fillId="19" borderId="4" xfId="0" applyFont="1" applyFill="1" applyBorder="1" applyAlignment="1">
      <alignment horizontal="left" vertical="center"/>
    </xf>
    <xf numFmtId="14" fontId="24" fillId="12" borderId="4" xfId="0" applyNumberFormat="1" applyFont="1" applyFill="1" applyBorder="1" applyAlignment="1" applyProtection="1">
      <alignment horizontal="center" vertical="center"/>
      <protection locked="0"/>
    </xf>
    <xf numFmtId="0" fontId="25" fillId="19" borderId="4" xfId="0" applyFont="1" applyFill="1" applyBorder="1" applyAlignment="1">
      <alignment vertical="center"/>
    </xf>
    <xf numFmtId="164" fontId="25" fillId="15" borderId="4" xfId="3" applyFont="1" applyFill="1" applyBorder="1" applyAlignment="1" applyProtection="1">
      <alignment horizontal="left" vertical="center" textRotation="90"/>
      <protection hidden="1"/>
    </xf>
    <xf numFmtId="9" fontId="25" fillId="14" borderId="4" xfId="0" applyNumberFormat="1" applyFont="1" applyFill="1" applyBorder="1" applyAlignment="1">
      <alignment vertical="center" textRotation="90"/>
    </xf>
    <xf numFmtId="0" fontId="25" fillId="4" borderId="4" xfId="0" applyFont="1" applyFill="1" applyBorder="1" applyAlignment="1">
      <alignment vertical="center" textRotation="90"/>
    </xf>
    <xf numFmtId="9" fontId="25" fillId="14" borderId="4" xfId="1" applyFont="1" applyFill="1" applyBorder="1" applyAlignment="1" applyProtection="1">
      <alignment vertical="center" textRotation="90"/>
    </xf>
    <xf numFmtId="9" fontId="25" fillId="13" borderId="4" xfId="0" applyNumberFormat="1" applyFont="1" applyFill="1" applyBorder="1" applyAlignment="1">
      <alignment horizontal="center" vertical="center" textRotation="90"/>
    </xf>
    <xf numFmtId="9" fontId="25" fillId="0" borderId="4" xfId="0" applyNumberFormat="1" applyFont="1" applyBorder="1" applyAlignment="1">
      <alignment vertical="center" textRotation="90"/>
    </xf>
    <xf numFmtId="0" fontId="25" fillId="24" borderId="4" xfId="0" applyFont="1" applyFill="1" applyBorder="1" applyAlignment="1">
      <alignment horizontal="left" vertical="center" textRotation="90"/>
    </xf>
    <xf numFmtId="0" fontId="25" fillId="12" borderId="21" xfId="0" applyFont="1" applyFill="1" applyBorder="1" applyAlignment="1" applyProtection="1">
      <alignment vertical="center" wrapText="1"/>
      <protection locked="0"/>
    </xf>
    <xf numFmtId="0" fontId="25" fillId="12" borderId="4" xfId="0" applyFont="1" applyFill="1" applyBorder="1" applyAlignment="1" applyProtection="1">
      <alignment horizontal="justify" vertical="top" wrapText="1"/>
      <protection locked="0"/>
    </xf>
    <xf numFmtId="9" fontId="25" fillId="0" borderId="1" xfId="1" applyFont="1" applyFill="1" applyBorder="1" applyAlignment="1" applyProtection="1">
      <alignment horizontal="center" vertical="center" textRotation="90"/>
    </xf>
    <xf numFmtId="0" fontId="25" fillId="5" borderId="0" xfId="0" applyFont="1" applyFill="1" applyAlignment="1" applyProtection="1">
      <alignment horizontal="left" vertical="center" wrapText="1"/>
      <protection locked="0"/>
    </xf>
    <xf numFmtId="10" fontId="25" fillId="13" borderId="4" xfId="1" applyNumberFormat="1" applyFont="1" applyFill="1" applyBorder="1" applyAlignment="1" applyProtection="1">
      <alignment horizontal="center" vertical="center" wrapText="1"/>
    </xf>
    <xf numFmtId="9" fontId="25" fillId="10" borderId="4" xfId="1" applyFont="1" applyFill="1" applyBorder="1" applyAlignment="1" applyProtection="1">
      <alignment horizontal="center" vertical="center" textRotation="90" wrapText="1"/>
    </xf>
    <xf numFmtId="166" fontId="25" fillId="19" borderId="4" xfId="1" applyNumberFormat="1" applyFont="1" applyFill="1" applyBorder="1" applyAlignment="1" applyProtection="1">
      <alignment horizontal="center" vertical="center" textRotation="90" wrapText="1"/>
    </xf>
    <xf numFmtId="0" fontId="25" fillId="12" borderId="4" xfId="0" applyFont="1" applyFill="1" applyBorder="1" applyAlignment="1" applyProtection="1">
      <alignment horizontal="left" vertical="center" textRotation="255" wrapText="1"/>
      <protection locked="0"/>
    </xf>
    <xf numFmtId="0" fontId="25" fillId="20" borderId="4" xfId="0" applyFont="1" applyFill="1" applyBorder="1" applyAlignment="1">
      <alignment horizontal="center" vertical="center" textRotation="90" wrapText="1"/>
    </xf>
    <xf numFmtId="166" fontId="25" fillId="12" borderId="4" xfId="0" applyNumberFormat="1" applyFont="1" applyFill="1" applyBorder="1" applyAlignment="1" applyProtection="1">
      <alignment horizontal="center" vertical="center" textRotation="90" wrapText="1"/>
      <protection locked="0"/>
    </xf>
    <xf numFmtId="0" fontId="25" fillId="4" borderId="1" xfId="0" applyFont="1" applyFill="1" applyBorder="1" applyAlignment="1">
      <alignment horizontal="center" vertical="center" textRotation="90" wrapText="1"/>
    </xf>
    <xf numFmtId="9" fontId="25" fillId="12" borderId="1" xfId="0" applyNumberFormat="1" applyFont="1" applyFill="1" applyBorder="1" applyAlignment="1" applyProtection="1">
      <alignment horizontal="center" vertical="center" textRotation="90" wrapText="1"/>
      <protection locked="0"/>
    </xf>
    <xf numFmtId="0" fontId="25" fillId="12" borderId="0" xfId="0" applyFont="1" applyFill="1" applyAlignment="1" applyProtection="1">
      <alignment vertical="center" wrapText="1"/>
      <protection locked="0"/>
    </xf>
    <xf numFmtId="9" fontId="25" fillId="12" borderId="4" xfId="0" applyNumberFormat="1" applyFont="1" applyFill="1" applyBorder="1" applyAlignment="1" applyProtection="1">
      <alignment horizontal="center" vertical="center" textRotation="90" wrapText="1"/>
      <protection locked="0"/>
    </xf>
    <xf numFmtId="0" fontId="43" fillId="0" borderId="0" xfId="0" applyFont="1" applyAlignment="1">
      <alignment horizontal="center" vertical="center" wrapText="1"/>
    </xf>
    <xf numFmtId="0" fontId="29" fillId="0" borderId="0" xfId="0" applyFont="1" applyAlignment="1">
      <alignment horizontal="center" vertical="center" wrapText="1"/>
    </xf>
    <xf numFmtId="0" fontId="34" fillId="0" borderId="0" xfId="0" applyFont="1" applyAlignment="1">
      <alignment horizontal="center" vertical="center" wrapText="1"/>
    </xf>
    <xf numFmtId="0" fontId="43" fillId="32" borderId="4" xfId="0" applyFont="1" applyFill="1" applyBorder="1" applyAlignment="1">
      <alignment horizontal="center" vertical="center" wrapText="1"/>
    </xf>
    <xf numFmtId="0" fontId="29" fillId="32" borderId="4"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29" fillId="22" borderId="4" xfId="0" applyFont="1" applyFill="1" applyBorder="1" applyAlignment="1">
      <alignment horizontal="center" vertical="center" wrapText="1"/>
    </xf>
    <xf numFmtId="0" fontId="29" fillId="33" borderId="4" xfId="0" applyFont="1" applyFill="1" applyBorder="1" applyAlignment="1">
      <alignment horizontal="center" vertical="center" wrapText="1"/>
    </xf>
    <xf numFmtId="0" fontId="43" fillId="32" borderId="5" xfId="0" applyFont="1" applyFill="1" applyBorder="1" applyAlignment="1">
      <alignment horizontal="center" vertical="center" wrapText="1"/>
    </xf>
    <xf numFmtId="0" fontId="36" fillId="34" borderId="0" xfId="0" applyFont="1" applyFill="1" applyAlignment="1">
      <alignment horizontal="center" vertical="center" wrapText="1"/>
    </xf>
    <xf numFmtId="0" fontId="29" fillId="0" borderId="4" xfId="0" applyFont="1" applyBorder="1" applyAlignment="1">
      <alignment horizontal="center" vertical="center" wrapText="1"/>
    </xf>
    <xf numFmtId="0" fontId="34" fillId="32" borderId="0" xfId="0" applyFont="1" applyFill="1" applyAlignment="1">
      <alignment horizontal="center" vertical="center" wrapText="1"/>
    </xf>
    <xf numFmtId="0" fontId="35" fillId="2" borderId="0" xfId="0" applyFont="1" applyFill="1" applyAlignment="1">
      <alignment horizontal="center" vertical="center" wrapText="1"/>
    </xf>
    <xf numFmtId="0" fontId="29" fillId="29" borderId="0" xfId="0" applyFont="1" applyFill="1" applyAlignment="1">
      <alignment horizontal="center" vertical="center" wrapText="1"/>
    </xf>
    <xf numFmtId="9" fontId="29" fillId="29" borderId="0" xfId="0" applyNumberFormat="1" applyFont="1" applyFill="1" applyAlignment="1">
      <alignment horizontal="center" vertical="center" wrapText="1"/>
    </xf>
    <xf numFmtId="0" fontId="34" fillId="0" borderId="4" xfId="0" applyFont="1" applyBorder="1" applyAlignment="1">
      <alignment horizontal="center" vertical="center" wrapText="1"/>
    </xf>
    <xf numFmtId="0" fontId="34" fillId="35" borderId="0" xfId="0" applyFont="1" applyFill="1" applyAlignment="1">
      <alignment horizontal="center" vertical="center" wrapText="1"/>
    </xf>
    <xf numFmtId="0" fontId="29" fillId="30" borderId="0" xfId="0" applyFont="1" applyFill="1" applyAlignment="1">
      <alignment horizontal="center" vertical="center" wrapText="1"/>
    </xf>
    <xf numFmtId="9" fontId="29" fillId="30" borderId="0" xfId="0" applyNumberFormat="1" applyFont="1" applyFill="1" applyAlignment="1">
      <alignment horizontal="center" vertical="center" wrapText="1"/>
    </xf>
    <xf numFmtId="0" fontId="29" fillId="4" borderId="0" xfId="0" applyFont="1" applyFill="1" applyAlignment="1">
      <alignment horizontal="center" vertical="center" wrapText="1"/>
    </xf>
    <xf numFmtId="9" fontId="29" fillId="4" borderId="0" xfId="0" applyNumberFormat="1" applyFont="1" applyFill="1" applyAlignment="1">
      <alignment horizontal="center" vertical="center" wrapText="1"/>
    </xf>
    <xf numFmtId="0" fontId="35" fillId="38" borderId="0" xfId="0" applyFont="1" applyFill="1" applyAlignment="1">
      <alignment horizontal="center" vertical="center" wrapText="1"/>
    </xf>
    <xf numFmtId="0" fontId="29" fillId="31" borderId="0" xfId="0" applyFont="1" applyFill="1" applyAlignment="1">
      <alignment horizontal="center" vertical="center" wrapText="1"/>
    </xf>
    <xf numFmtId="9" fontId="29" fillId="31" borderId="0" xfId="0" applyNumberFormat="1" applyFont="1" applyFill="1" applyAlignment="1">
      <alignment horizontal="center" vertical="center" wrapText="1"/>
    </xf>
    <xf numFmtId="0" fontId="34" fillId="9" borderId="0" xfId="0" applyFont="1" applyFill="1" applyAlignment="1">
      <alignment horizontal="center" vertical="center" wrapText="1"/>
    </xf>
    <xf numFmtId="0" fontId="29" fillId="23" borderId="0" xfId="0" applyFont="1" applyFill="1" applyAlignment="1">
      <alignment horizontal="center" vertical="center" wrapText="1"/>
    </xf>
    <xf numFmtId="9" fontId="29" fillId="23" borderId="0" xfId="0" applyNumberFormat="1" applyFont="1" applyFill="1" applyAlignment="1">
      <alignment horizontal="center" vertical="center" wrapText="1"/>
    </xf>
    <xf numFmtId="0" fontId="35" fillId="40" borderId="0" xfId="0" applyFont="1" applyFill="1" applyAlignment="1">
      <alignment horizontal="center" vertical="center" wrapText="1"/>
    </xf>
    <xf numFmtId="0" fontId="34" fillId="41" borderId="0" xfId="0" applyFont="1" applyFill="1" applyAlignment="1">
      <alignment horizontal="center" vertical="center" wrapText="1"/>
    </xf>
    <xf numFmtId="0" fontId="35" fillId="42" borderId="0" xfId="0" applyFont="1" applyFill="1" applyAlignment="1">
      <alignment horizontal="center" vertical="center" wrapText="1"/>
    </xf>
    <xf numFmtId="0" fontId="44" fillId="0" borderId="0" xfId="0" applyFont="1" applyAlignment="1">
      <alignment horizontal="center" vertical="center" wrapText="1"/>
    </xf>
    <xf numFmtId="0" fontId="38" fillId="0" borderId="0" xfId="0" applyFont="1" applyAlignment="1">
      <alignment horizontal="center" vertical="center" wrapText="1"/>
    </xf>
    <xf numFmtId="0" fontId="37" fillId="0" borderId="0" xfId="0" applyFont="1" applyAlignment="1">
      <alignment horizontal="center" vertical="center" wrapText="1"/>
    </xf>
    <xf numFmtId="0" fontId="40" fillId="43" borderId="4" xfId="0" applyFont="1" applyFill="1" applyBorder="1" applyAlignment="1">
      <alignment horizontal="center" vertical="center" wrapText="1"/>
    </xf>
    <xf numFmtId="0" fontId="25" fillId="44" borderId="5" xfId="0" applyFont="1" applyFill="1" applyBorder="1" applyAlignment="1">
      <alignment horizontal="center" vertical="center" wrapText="1"/>
    </xf>
    <xf numFmtId="0" fontId="25" fillId="44" borderId="4" xfId="0" applyFont="1" applyFill="1" applyBorder="1" applyAlignment="1">
      <alignment horizontal="center" vertical="center" wrapText="1"/>
    </xf>
    <xf numFmtId="0" fontId="25" fillId="44" borderId="30" xfId="0" applyFont="1" applyFill="1" applyBorder="1" applyAlignment="1">
      <alignment horizontal="center" vertical="center" wrapText="1"/>
    </xf>
    <xf numFmtId="14" fontId="25" fillId="44" borderId="5" xfId="0" applyNumberFormat="1" applyFont="1" applyFill="1" applyBorder="1" applyAlignment="1">
      <alignment horizontal="center" vertical="center" wrapText="1"/>
    </xf>
    <xf numFmtId="0" fontId="40" fillId="9" borderId="31" xfId="0" applyFont="1" applyFill="1" applyBorder="1" applyAlignment="1" applyProtection="1">
      <alignment horizontal="center" vertical="center" textRotation="90" wrapText="1"/>
      <protection locked="0"/>
    </xf>
    <xf numFmtId="0" fontId="40" fillId="9" borderId="3" xfId="0" applyFont="1" applyFill="1" applyBorder="1" applyAlignment="1" applyProtection="1">
      <alignment horizontal="center" vertical="center" textRotation="90" wrapText="1"/>
      <protection locked="0"/>
    </xf>
    <xf numFmtId="0" fontId="6" fillId="12" borderId="4" xfId="5" applyFill="1" applyBorder="1" applyAlignment="1" applyProtection="1">
      <alignment horizontal="center" vertical="center" wrapText="1"/>
      <protection locked="0"/>
    </xf>
    <xf numFmtId="0" fontId="25" fillId="44" borderId="4" xfId="0" applyFont="1" applyFill="1" applyBorder="1" applyAlignment="1">
      <alignment vertical="center" wrapText="1"/>
    </xf>
    <xf numFmtId="14" fontId="6" fillId="12" borderId="4" xfId="5" applyNumberFormat="1" applyFill="1" applyBorder="1" applyAlignment="1" applyProtection="1">
      <alignment horizontal="center" vertical="center" wrapText="1"/>
      <protection locked="0"/>
    </xf>
    <xf numFmtId="0" fontId="25" fillId="0" borderId="0" xfId="0" applyFont="1" applyFill="1" applyAlignment="1" applyProtection="1">
      <alignment horizontal="left" vertical="center" wrapText="1"/>
      <protection locked="0"/>
    </xf>
    <xf numFmtId="0" fontId="25" fillId="0" borderId="0" xfId="0"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25" fillId="0" borderId="0" xfId="0" applyFont="1" applyFill="1" applyAlignment="1" applyProtection="1">
      <alignment horizontal="justify" vertical="center" wrapText="1"/>
      <protection locked="0"/>
    </xf>
    <xf numFmtId="0" fontId="40" fillId="0" borderId="0" xfId="0" applyFont="1" applyFill="1" applyAlignment="1" applyProtection="1">
      <alignment horizontal="center" vertical="center" textRotation="90" wrapText="1"/>
      <protection locked="0"/>
    </xf>
    <xf numFmtId="10" fontId="25" fillId="0" borderId="0" xfId="1" applyNumberFormat="1" applyFont="1" applyFill="1" applyBorder="1" applyAlignment="1" applyProtection="1">
      <alignment horizontal="center" vertical="center" wrapText="1"/>
    </xf>
    <xf numFmtId="9" fontId="25" fillId="0" borderId="0" xfId="1" applyFont="1" applyFill="1" applyBorder="1" applyAlignment="1" applyProtection="1">
      <alignment horizontal="left" vertical="center" wrapText="1"/>
      <protection locked="0"/>
    </xf>
    <xf numFmtId="9" fontId="25" fillId="0" borderId="0" xfId="1" applyFont="1" applyFill="1" applyBorder="1" applyAlignment="1" applyProtection="1">
      <alignment horizontal="left" vertical="center" wrapText="1"/>
    </xf>
    <xf numFmtId="9" fontId="25" fillId="0" borderId="0" xfId="1" applyFont="1" applyFill="1" applyBorder="1" applyAlignment="1" applyProtection="1">
      <alignment horizontal="center" vertical="center" textRotation="90" wrapText="1"/>
    </xf>
    <xf numFmtId="166" fontId="25" fillId="0" borderId="0" xfId="1" applyNumberFormat="1" applyFont="1" applyFill="1" applyBorder="1" applyAlignment="1" applyProtection="1">
      <alignment horizontal="center" vertical="center" textRotation="90" wrapText="1"/>
    </xf>
    <xf numFmtId="0" fontId="25" fillId="0" borderId="0" xfId="0" applyFont="1" applyFill="1" applyAlignment="1">
      <alignment horizontal="center" vertical="center" wrapText="1"/>
    </xf>
    <xf numFmtId="0" fontId="25" fillId="0" borderId="0" xfId="0" applyFont="1" applyFill="1" applyAlignment="1" applyProtection="1">
      <alignment horizontal="left" vertical="center" textRotation="255" wrapText="1"/>
      <protection locked="0"/>
    </xf>
    <xf numFmtId="0" fontId="25" fillId="0" borderId="0" xfId="0" applyFont="1" applyFill="1" applyAlignment="1">
      <alignment horizontal="center" vertical="center" textRotation="90" wrapText="1"/>
    </xf>
    <xf numFmtId="166" fontId="25" fillId="0" borderId="0" xfId="0" applyNumberFormat="1" applyFont="1" applyFill="1" applyAlignment="1" applyProtection="1">
      <alignment horizontal="center" vertical="center" textRotation="90" wrapText="1"/>
      <protection locked="0"/>
    </xf>
    <xf numFmtId="9" fontId="25" fillId="0" borderId="0" xfId="0" applyNumberFormat="1" applyFont="1" applyFill="1" applyAlignment="1" applyProtection="1">
      <alignment horizontal="center" vertical="center" textRotation="90" wrapText="1"/>
      <protection locked="0"/>
    </xf>
    <xf numFmtId="14" fontId="25" fillId="0" borderId="0" xfId="0" applyNumberFormat="1" applyFont="1" applyFill="1" applyAlignment="1" applyProtection="1">
      <alignment horizontal="left" vertical="center" wrapText="1"/>
      <protection locked="0"/>
    </xf>
    <xf numFmtId="14" fontId="25" fillId="0" borderId="0" xfId="0" applyNumberFormat="1" applyFont="1" applyFill="1" applyAlignment="1" applyProtection="1">
      <alignment horizontal="center" vertical="center" wrapText="1"/>
      <protection locked="0"/>
    </xf>
    <xf numFmtId="9" fontId="25" fillId="0" borderId="0" xfId="1" applyFont="1" applyFill="1" applyBorder="1" applyAlignment="1" applyProtection="1">
      <alignment horizontal="center" vertical="center" wrapText="1"/>
      <protection locked="0"/>
    </xf>
    <xf numFmtId="0" fontId="6" fillId="0" borderId="0" xfId="5" applyFill="1" applyBorder="1" applyAlignment="1" applyProtection="1">
      <alignment horizontal="center" vertical="center" wrapText="1"/>
      <protection locked="0"/>
    </xf>
    <xf numFmtId="0" fontId="25" fillId="0" borderId="0" xfId="0" applyFont="1" applyFill="1" applyAlignment="1" applyProtection="1">
      <alignment vertical="center" wrapText="1"/>
      <protection locked="0"/>
    </xf>
    <xf numFmtId="0" fontId="34" fillId="0" borderId="0" xfId="0" applyFont="1" applyFill="1" applyAlignment="1" applyProtection="1">
      <alignment vertical="center" wrapText="1"/>
      <protection locked="0"/>
    </xf>
    <xf numFmtId="0" fontId="25" fillId="12" borderId="1" xfId="0" applyFont="1" applyFill="1" applyBorder="1" applyAlignment="1" applyProtection="1">
      <alignment horizontal="left" vertical="center" wrapText="1"/>
      <protection locked="0"/>
    </xf>
    <xf numFmtId="0" fontId="25" fillId="12" borderId="3" xfId="0" applyFont="1" applyFill="1" applyBorder="1" applyAlignment="1">
      <alignment vertical="center" wrapText="1"/>
    </xf>
    <xf numFmtId="0" fontId="25" fillId="12" borderId="2" xfId="0" applyFont="1" applyFill="1" applyBorder="1" applyAlignment="1">
      <alignment vertical="center" wrapText="1"/>
    </xf>
    <xf numFmtId="0" fontId="25" fillId="12" borderId="1" xfId="0" applyFont="1" applyFill="1" applyBorder="1" applyAlignment="1" applyProtection="1">
      <alignment horizontal="center" vertical="center" wrapText="1"/>
      <protection locked="0"/>
    </xf>
    <xf numFmtId="0" fontId="25" fillId="12" borderId="2" xfId="0" applyFont="1" applyFill="1" applyBorder="1" applyAlignment="1" applyProtection="1">
      <alignment horizontal="center" vertical="center" wrapText="1"/>
      <protection locked="0"/>
    </xf>
    <xf numFmtId="0" fontId="25" fillId="12" borderId="2" xfId="0" applyFont="1" applyFill="1" applyBorder="1" applyAlignment="1" applyProtection="1">
      <alignment horizontal="left" vertical="center" wrapText="1"/>
      <protection locked="0"/>
    </xf>
    <xf numFmtId="14" fontId="25" fillId="12" borderId="1" xfId="0" applyNumberFormat="1" applyFont="1" applyFill="1" applyBorder="1" applyAlignment="1" applyProtection="1">
      <alignment horizontal="center" vertical="center" wrapText="1"/>
      <protection locked="0"/>
    </xf>
    <xf numFmtId="0" fontId="6" fillId="12" borderId="1" xfId="4" applyFill="1" applyBorder="1" applyAlignment="1" applyProtection="1">
      <alignment horizontal="center" vertical="center" wrapText="1"/>
      <protection locked="0"/>
    </xf>
    <xf numFmtId="0" fontId="25" fillId="12" borderId="23" xfId="0" applyFont="1" applyFill="1" applyBorder="1" applyAlignment="1" applyProtection="1">
      <alignment horizontal="center" vertical="center" wrapText="1"/>
      <protection locked="0"/>
    </xf>
    <xf numFmtId="0" fontId="25" fillId="12" borderId="24" xfId="0" applyFont="1" applyFill="1" applyBorder="1" applyAlignment="1" applyProtection="1">
      <alignment horizontal="center" vertical="center" wrapText="1"/>
      <protection locked="0"/>
    </xf>
    <xf numFmtId="14" fontId="25" fillId="12" borderId="23" xfId="0" applyNumberFormat="1" applyFont="1" applyFill="1" applyBorder="1" applyAlignment="1" applyProtection="1">
      <alignment horizontal="center" vertical="center" wrapText="1"/>
      <protection locked="0"/>
    </xf>
    <xf numFmtId="0" fontId="6" fillId="12" borderId="23" xfId="4" applyFill="1" applyBorder="1" applyAlignment="1" applyProtection="1">
      <alignment horizontal="center" vertical="center" wrapText="1"/>
      <protection locked="0"/>
    </xf>
    <xf numFmtId="49" fontId="25" fillId="12" borderId="25" xfId="0" applyNumberFormat="1" applyFont="1" applyFill="1" applyBorder="1" applyAlignment="1" applyProtection="1">
      <alignment horizontal="center" vertical="center" wrapText="1"/>
      <protection locked="0"/>
    </xf>
    <xf numFmtId="49" fontId="25" fillId="12" borderId="26" xfId="0" applyNumberFormat="1" applyFont="1" applyFill="1" applyBorder="1" applyAlignment="1" applyProtection="1">
      <alignment horizontal="center" vertical="center" wrapText="1"/>
      <protection locked="0"/>
    </xf>
    <xf numFmtId="49" fontId="25" fillId="12" borderId="27" xfId="0" applyNumberFormat="1" applyFont="1" applyFill="1" applyBorder="1" applyAlignment="1" applyProtection="1">
      <alignment horizontal="center" vertical="center" wrapText="1"/>
      <protection locked="0"/>
    </xf>
    <xf numFmtId="49" fontId="25" fillId="12" borderId="27" xfId="0" applyNumberFormat="1" applyFont="1" applyFill="1" applyBorder="1" applyAlignment="1" applyProtection="1">
      <alignment horizontal="left" vertical="center" wrapText="1"/>
      <protection locked="0"/>
    </xf>
    <xf numFmtId="49" fontId="25" fillId="12" borderId="26" xfId="0" applyNumberFormat="1" applyFont="1" applyFill="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5" fillId="0" borderId="2" xfId="0" applyFont="1" applyBorder="1" applyAlignment="1" applyProtection="1">
      <alignment horizontal="left" vertical="center" wrapText="1"/>
      <protection locked="0"/>
    </xf>
    <xf numFmtId="0" fontId="25" fillId="0" borderId="1"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49" fontId="25" fillId="12" borderId="25" xfId="0" applyNumberFormat="1" applyFont="1" applyFill="1" applyBorder="1" applyAlignment="1" applyProtection="1">
      <alignment horizontal="left" vertical="center" wrapText="1"/>
      <protection locked="0"/>
    </xf>
    <xf numFmtId="0" fontId="25" fillId="4" borderId="1" xfId="0" applyFont="1" applyFill="1" applyBorder="1" applyAlignment="1" applyProtection="1">
      <alignment horizontal="left" vertical="center" wrapText="1"/>
      <protection locked="0"/>
    </xf>
    <xf numFmtId="0" fontId="25" fillId="4" borderId="2" xfId="0" applyFont="1" applyFill="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4" fillId="0" borderId="2" xfId="0" applyFont="1" applyBorder="1" applyAlignment="1" applyProtection="1">
      <alignment horizontal="left" vertical="center" wrapText="1"/>
      <protection locked="0"/>
    </xf>
    <xf numFmtId="0" fontId="25" fillId="12" borderId="3" xfId="0" applyFont="1" applyFill="1" applyBorder="1" applyAlignment="1" applyProtection="1">
      <alignment horizontal="left" vertical="center" wrapText="1"/>
      <protection locked="0"/>
    </xf>
    <xf numFmtId="0" fontId="6" fillId="0" borderId="1" xfId="4" applyBorder="1" applyAlignment="1" applyProtection="1">
      <alignment horizontal="center" vertical="center" wrapText="1"/>
      <protection locked="0"/>
    </xf>
    <xf numFmtId="0" fontId="6" fillId="0" borderId="3" xfId="4" applyBorder="1" applyAlignment="1" applyProtection="1">
      <alignment horizontal="center" vertical="center" wrapText="1"/>
      <protection locked="0"/>
    </xf>
    <xf numFmtId="0" fontId="6" fillId="0" borderId="2" xfId="4" applyBorder="1" applyAlignment="1" applyProtection="1">
      <alignment horizontal="center" vertical="center" wrapText="1"/>
      <protection locked="0"/>
    </xf>
    <xf numFmtId="0" fontId="25" fillId="12" borderId="3" xfId="0" applyFont="1" applyFill="1" applyBorder="1" applyAlignment="1" applyProtection="1">
      <alignment horizontal="center" vertical="center" wrapText="1"/>
      <protection locked="0"/>
    </xf>
    <xf numFmtId="0" fontId="25" fillId="0" borderId="3" xfId="0" applyFont="1" applyBorder="1" applyAlignment="1" applyProtection="1">
      <alignment horizontal="left" vertical="center" wrapText="1"/>
      <protection locked="0"/>
    </xf>
    <xf numFmtId="0" fontId="25" fillId="12" borderId="4" xfId="0" applyFont="1" applyFill="1" applyBorder="1" applyAlignment="1" applyProtection="1">
      <alignment horizontal="left" vertical="center" wrapText="1"/>
      <protection locked="0"/>
    </xf>
    <xf numFmtId="0" fontId="25" fillId="12" borderId="4" xfId="0" applyFont="1" applyFill="1" applyBorder="1" applyAlignment="1">
      <alignment horizontal="left" vertical="center" wrapText="1"/>
    </xf>
    <xf numFmtId="14" fontId="25" fillId="12" borderId="1" xfId="0" applyNumberFormat="1" applyFont="1" applyFill="1" applyBorder="1" applyAlignment="1" applyProtection="1">
      <alignment horizontal="center" vertical="center"/>
      <protection locked="0"/>
    </xf>
    <xf numFmtId="14" fontId="25" fillId="12" borderId="2" xfId="0" applyNumberFormat="1" applyFont="1" applyFill="1" applyBorder="1" applyAlignment="1" applyProtection="1">
      <alignment horizontal="center" vertical="center"/>
      <protection locked="0"/>
    </xf>
    <xf numFmtId="0" fontId="25" fillId="0" borderId="4" xfId="0" applyFont="1" applyBorder="1" applyAlignment="1" applyProtection="1">
      <alignment horizontal="left" vertical="center" wrapText="1"/>
      <protection locked="0"/>
    </xf>
    <xf numFmtId="0" fontId="25" fillId="12" borderId="15" xfId="0" applyFont="1" applyFill="1" applyBorder="1" applyAlignment="1" applyProtection="1">
      <alignment horizontal="center" vertical="center" wrapText="1"/>
      <protection locked="0"/>
    </xf>
    <xf numFmtId="0" fontId="25" fillId="12" borderId="13" xfId="0" applyFont="1" applyFill="1" applyBorder="1" applyAlignment="1" applyProtection="1">
      <alignment horizontal="center" vertical="center" wrapText="1"/>
      <protection locked="0"/>
    </xf>
    <xf numFmtId="0" fontId="25" fillId="12" borderId="21" xfId="0" applyFont="1" applyFill="1" applyBorder="1" applyAlignment="1" applyProtection="1">
      <alignment horizontal="left" vertical="center" wrapText="1"/>
      <protection locked="0"/>
    </xf>
    <xf numFmtId="0" fontId="25" fillId="12" borderId="22" xfId="0" applyFont="1" applyFill="1" applyBorder="1" applyAlignment="1" applyProtection="1">
      <alignment horizontal="center" vertical="center" wrapText="1"/>
      <protection locked="0"/>
    </xf>
    <xf numFmtId="0" fontId="25" fillId="12" borderId="0" xfId="0" applyFont="1" applyFill="1" applyAlignment="1" applyProtection="1">
      <alignment horizontal="center" vertical="center" wrapText="1"/>
      <protection locked="0"/>
    </xf>
    <xf numFmtId="0" fontId="25" fillId="12" borderId="18" xfId="0" applyFont="1" applyFill="1" applyBorder="1" applyAlignment="1">
      <alignment horizontal="center" vertical="center" wrapText="1"/>
    </xf>
    <xf numFmtId="49" fontId="25" fillId="12" borderId="1" xfId="0" applyNumberFormat="1" applyFont="1" applyFill="1" applyBorder="1" applyAlignment="1" applyProtection="1">
      <alignment horizontal="center" vertical="center" wrapText="1"/>
      <protection locked="0"/>
    </xf>
    <xf numFmtId="49" fontId="25" fillId="12" borderId="3" xfId="0" applyNumberFormat="1" applyFont="1" applyFill="1" applyBorder="1" applyAlignment="1" applyProtection="1">
      <alignment horizontal="center" vertical="center" wrapText="1"/>
      <protection locked="0"/>
    </xf>
    <xf numFmtId="49" fontId="25" fillId="12" borderId="2" xfId="0" applyNumberFormat="1" applyFont="1" applyFill="1" applyBorder="1" applyAlignment="1" applyProtection="1">
      <alignment horizontal="center" vertical="center" wrapText="1"/>
      <protection locked="0"/>
    </xf>
    <xf numFmtId="0" fontId="25" fillId="12" borderId="18" xfId="0" applyFont="1" applyFill="1" applyBorder="1" applyAlignment="1" applyProtection="1">
      <alignment horizontal="center" vertical="center" wrapText="1"/>
      <protection locked="0"/>
    </xf>
    <xf numFmtId="0" fontId="39" fillId="0" borderId="18" xfId="0" applyFont="1" applyBorder="1" applyAlignment="1">
      <alignment horizontal="center" vertical="center" wrapText="1"/>
    </xf>
    <xf numFmtId="0" fontId="25" fillId="4" borderId="1" xfId="0" applyFont="1" applyFill="1" applyBorder="1" applyAlignment="1">
      <alignment horizontal="center" vertical="center"/>
    </xf>
    <xf numFmtId="0" fontId="25" fillId="4" borderId="2" xfId="0" applyFont="1" applyFill="1" applyBorder="1" applyAlignment="1">
      <alignment horizontal="center" vertical="center"/>
    </xf>
    <xf numFmtId="0" fontId="25" fillId="12" borderId="1" xfId="0" applyFont="1" applyFill="1" applyBorder="1" applyAlignment="1" applyProtection="1">
      <alignment horizontal="center" vertical="center" textRotation="255"/>
      <protection locked="0"/>
    </xf>
    <xf numFmtId="0" fontId="25" fillId="12" borderId="2" xfId="0" applyFont="1" applyFill="1" applyBorder="1" applyAlignment="1" applyProtection="1">
      <alignment horizontal="center" vertical="center" textRotation="255"/>
      <protection locked="0"/>
    </xf>
    <xf numFmtId="0" fontId="25" fillId="12" borderId="1" xfId="0" applyFont="1" applyFill="1" applyBorder="1" applyAlignment="1">
      <alignment horizontal="justify" vertical="center" wrapText="1"/>
    </xf>
    <xf numFmtId="0" fontId="25" fillId="12" borderId="2" xfId="0" applyFont="1" applyFill="1" applyBorder="1" applyAlignment="1">
      <alignment horizontal="justify"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 xfId="0" applyFont="1" applyBorder="1" applyAlignment="1">
      <alignment horizontal="center" vertical="center"/>
    </xf>
    <xf numFmtId="0" fontId="25" fillId="0" borderId="2" xfId="0" applyFont="1" applyBorder="1" applyAlignment="1">
      <alignment horizontal="center" vertical="center"/>
    </xf>
    <xf numFmtId="164" fontId="25" fillId="0" borderId="1" xfId="3" applyFont="1" applyBorder="1" applyAlignment="1" applyProtection="1">
      <alignment horizontal="center" vertical="center" textRotation="90"/>
      <protection hidden="1"/>
    </xf>
    <xf numFmtId="164" fontId="25" fillId="0" borderId="2" xfId="3" applyFont="1" applyBorder="1" applyAlignment="1" applyProtection="1">
      <alignment horizontal="center" vertical="center" textRotation="90"/>
      <protection hidden="1"/>
    </xf>
    <xf numFmtId="9" fontId="25" fillId="14" borderId="1" xfId="0" applyNumberFormat="1" applyFont="1" applyFill="1" applyBorder="1" applyAlignment="1">
      <alignment horizontal="center" vertical="center" textRotation="90"/>
    </xf>
    <xf numFmtId="9" fontId="25" fillId="14" borderId="2" xfId="0" applyNumberFormat="1" applyFont="1" applyFill="1" applyBorder="1" applyAlignment="1">
      <alignment horizontal="center" vertical="center" textRotation="90"/>
    </xf>
    <xf numFmtId="0" fontId="25" fillId="19" borderId="1" xfId="0" applyFont="1" applyFill="1" applyBorder="1" applyAlignment="1">
      <alignment horizontal="center" vertical="center"/>
    </xf>
    <xf numFmtId="0" fontId="25" fillId="19" borderId="2" xfId="0" applyFont="1" applyFill="1" applyBorder="1" applyAlignment="1">
      <alignment horizontal="center" vertical="center"/>
    </xf>
    <xf numFmtId="0" fontId="25" fillId="4" borderId="1" xfId="0" applyFont="1" applyFill="1" applyBorder="1" applyAlignment="1">
      <alignment horizontal="center" vertical="center" textRotation="90"/>
    </xf>
    <xf numFmtId="0" fontId="25" fillId="4" borderId="2" xfId="0" applyFont="1" applyFill="1" applyBorder="1" applyAlignment="1">
      <alignment horizontal="center" vertical="center" textRotation="90"/>
    </xf>
    <xf numFmtId="9" fontId="25" fillId="19" borderId="1" xfId="0" applyNumberFormat="1" applyFont="1" applyFill="1" applyBorder="1" applyAlignment="1">
      <alignment horizontal="center" vertical="center" textRotation="90"/>
    </xf>
    <xf numFmtId="9" fontId="25" fillId="19" borderId="2" xfId="0" applyNumberFormat="1" applyFont="1" applyFill="1" applyBorder="1" applyAlignment="1">
      <alignment horizontal="center" vertical="center" textRotation="90"/>
    </xf>
    <xf numFmtId="0" fontId="25" fillId="12" borderId="1" xfId="0" applyFont="1" applyFill="1" applyBorder="1" applyAlignment="1">
      <alignment horizontal="center" vertical="center" wrapText="1"/>
    </xf>
    <xf numFmtId="0" fontId="25" fillId="12" borderId="2" xfId="0" applyFont="1" applyFill="1" applyBorder="1" applyAlignment="1">
      <alignment horizontal="center" vertical="center" wrapText="1"/>
    </xf>
    <xf numFmtId="0" fontId="40" fillId="12" borderId="1" xfId="0" applyFont="1" applyFill="1" applyBorder="1" applyAlignment="1">
      <alignment horizontal="center" vertical="center"/>
    </xf>
    <xf numFmtId="0" fontId="40" fillId="12" borderId="2" xfId="0" applyFont="1" applyFill="1" applyBorder="1" applyAlignment="1">
      <alignment horizontal="center" vertical="center"/>
    </xf>
    <xf numFmtId="0" fontId="25" fillId="12" borderId="1" xfId="0" applyFont="1" applyFill="1" applyBorder="1" applyAlignment="1">
      <alignment horizontal="left" vertical="center" wrapText="1"/>
    </xf>
    <xf numFmtId="0" fontId="25" fillId="12" borderId="2" xfId="0" applyFont="1" applyFill="1" applyBorder="1" applyAlignment="1">
      <alignment horizontal="left" vertical="center" wrapText="1"/>
    </xf>
    <xf numFmtId="0" fontId="25" fillId="11" borderId="1" xfId="0" applyFont="1" applyFill="1" applyBorder="1" applyAlignment="1">
      <alignment horizontal="center" vertical="center" textRotation="90"/>
    </xf>
    <xf numFmtId="0" fontId="25" fillId="11" borderId="2" xfId="0" applyFont="1" applyFill="1" applyBorder="1" applyAlignment="1">
      <alignment horizontal="center" vertical="center" textRotation="90"/>
    </xf>
    <xf numFmtId="9" fontId="25" fillId="3" borderId="1" xfId="0" applyNumberFormat="1" applyFont="1" applyFill="1" applyBorder="1" applyAlignment="1">
      <alignment horizontal="center" vertical="center" textRotation="90"/>
    </xf>
    <xf numFmtId="9" fontId="25" fillId="3" borderId="2" xfId="0" applyNumberFormat="1" applyFont="1" applyFill="1" applyBorder="1" applyAlignment="1">
      <alignment horizontal="center" vertical="center" textRotation="90"/>
    </xf>
    <xf numFmtId="0" fontId="39" fillId="0" borderId="2" xfId="0" applyFont="1" applyBorder="1" applyAlignment="1">
      <alignment horizontal="center" vertical="center" wrapText="1"/>
    </xf>
    <xf numFmtId="9" fontId="25" fillId="14" borderId="1" xfId="1" applyFont="1" applyFill="1" applyBorder="1" applyAlignment="1" applyProtection="1">
      <alignment horizontal="center" vertical="center" textRotation="90"/>
    </xf>
    <xf numFmtId="9" fontId="25" fillId="14" borderId="2" xfId="1" applyFont="1" applyFill="1" applyBorder="1" applyAlignment="1" applyProtection="1">
      <alignment horizontal="center" vertical="center" textRotation="90"/>
    </xf>
    <xf numFmtId="9" fontId="25" fillId="12" borderId="1" xfId="1" applyFont="1" applyFill="1" applyBorder="1" applyAlignment="1" applyProtection="1">
      <alignment horizontal="center" vertical="center" wrapText="1"/>
      <protection locked="0"/>
    </xf>
    <xf numFmtId="9" fontId="25" fillId="12" borderId="2" xfId="1" applyFont="1" applyFill="1" applyBorder="1" applyAlignment="1" applyProtection="1">
      <alignment horizontal="center" vertical="center" wrapText="1"/>
      <protection locked="0"/>
    </xf>
    <xf numFmtId="9" fontId="25" fillId="19" borderId="1" xfId="1" applyFont="1" applyFill="1" applyBorder="1" applyAlignment="1" applyProtection="1">
      <alignment horizontal="center" vertical="center"/>
    </xf>
    <xf numFmtId="9" fontId="25" fillId="19" borderId="2" xfId="1" applyFont="1" applyFill="1" applyBorder="1" applyAlignment="1" applyProtection="1">
      <alignment horizontal="center" vertical="center"/>
    </xf>
    <xf numFmtId="0" fontId="25" fillId="12" borderId="1" xfId="0" applyFont="1" applyFill="1" applyBorder="1" applyAlignment="1" applyProtection="1">
      <alignment horizontal="center" vertical="center"/>
      <protection locked="0"/>
    </xf>
    <xf numFmtId="0" fontId="25" fillId="12" borderId="2" xfId="0" applyFont="1" applyFill="1" applyBorder="1" applyAlignment="1" applyProtection="1">
      <alignment horizontal="center" vertical="center"/>
      <protection locked="0"/>
    </xf>
    <xf numFmtId="0" fontId="40" fillId="12" borderId="1" xfId="0" applyFont="1" applyFill="1" applyBorder="1" applyAlignment="1" applyProtection="1">
      <alignment horizontal="center" vertical="center"/>
      <protection locked="0"/>
    </xf>
    <xf numFmtId="0" fontId="40" fillId="12" borderId="2" xfId="0" applyFont="1" applyFill="1" applyBorder="1" applyAlignment="1" applyProtection="1">
      <alignment horizontal="center" vertical="center"/>
      <protection locked="0"/>
    </xf>
    <xf numFmtId="0" fontId="40" fillId="12" borderId="1" xfId="0" applyFont="1" applyFill="1" applyBorder="1" applyAlignment="1">
      <alignment horizontal="center" vertical="center" wrapText="1"/>
    </xf>
    <xf numFmtId="0" fontId="40" fillId="12" borderId="2" xfId="0" applyFont="1" applyFill="1" applyBorder="1" applyAlignment="1">
      <alignment horizontal="center" vertical="center" wrapText="1"/>
    </xf>
    <xf numFmtId="14" fontId="25" fillId="12" borderId="3" xfId="0" applyNumberFormat="1" applyFont="1" applyFill="1" applyBorder="1" applyAlignment="1" applyProtection="1">
      <alignment horizontal="center" vertical="center" wrapText="1"/>
      <protection locked="0"/>
    </xf>
    <xf numFmtId="49" fontId="25" fillId="12" borderId="1" xfId="0" applyNumberFormat="1" applyFont="1" applyFill="1" applyBorder="1" applyAlignment="1" applyProtection="1">
      <alignment horizontal="left" vertical="center" wrapText="1"/>
      <protection locked="0"/>
    </xf>
    <xf numFmtId="49" fontId="25" fillId="12" borderId="2" xfId="0" applyNumberFormat="1" applyFont="1" applyFill="1" applyBorder="1" applyAlignment="1" applyProtection="1">
      <alignment horizontal="left" vertical="center" wrapText="1"/>
      <protection locked="0"/>
    </xf>
    <xf numFmtId="14" fontId="25" fillId="12" borderId="2" xfId="0" applyNumberFormat="1" applyFont="1" applyFill="1" applyBorder="1" applyAlignment="1" applyProtection="1">
      <alignment horizontal="center" vertical="center" wrapText="1"/>
      <protection locked="0"/>
    </xf>
    <xf numFmtId="9" fontId="25" fillId="14" borderId="3" xfId="0" applyNumberFormat="1" applyFont="1" applyFill="1" applyBorder="1" applyAlignment="1">
      <alignment horizontal="center" vertical="center" textRotation="90"/>
    </xf>
    <xf numFmtId="0" fontId="25" fillId="12" borderId="3" xfId="0" applyFont="1" applyFill="1" applyBorder="1" applyAlignment="1">
      <alignment horizontal="center" vertical="center" wrapText="1"/>
    </xf>
    <xf numFmtId="0" fontId="40" fillId="12" borderId="3" xfId="0" applyFont="1" applyFill="1" applyBorder="1" applyAlignment="1">
      <alignment horizontal="center" vertical="center"/>
    </xf>
    <xf numFmtId="0" fontId="25" fillId="12" borderId="3" xfId="0" applyFont="1" applyFill="1" applyBorder="1" applyAlignment="1">
      <alignment horizontal="justify" vertical="center" wrapText="1"/>
    </xf>
    <xf numFmtId="0" fontId="25" fillId="12" borderId="1" xfId="0" applyFont="1" applyFill="1" applyBorder="1" applyAlignment="1">
      <alignment vertical="center"/>
    </xf>
    <xf numFmtId="0" fontId="25" fillId="12" borderId="3" xfId="0" applyFont="1" applyFill="1" applyBorder="1" applyAlignment="1">
      <alignment vertical="center"/>
    </xf>
    <xf numFmtId="0" fontId="25" fillId="12" borderId="3" xfId="0" applyFont="1" applyFill="1" applyBorder="1" applyAlignment="1">
      <alignment horizontal="left" vertical="center" wrapText="1"/>
    </xf>
    <xf numFmtId="0" fontId="25" fillId="4" borderId="1" xfId="0" applyFont="1" applyFill="1" applyBorder="1" applyAlignment="1">
      <alignment horizontal="center" vertical="center" wrapText="1"/>
    </xf>
    <xf numFmtId="0" fontId="25" fillId="12" borderId="15" xfId="0" applyFont="1" applyFill="1" applyBorder="1" applyAlignment="1">
      <alignment horizontal="center" vertical="center" wrapText="1"/>
    </xf>
    <xf numFmtId="0" fontId="25" fillId="12" borderId="13" xfId="0" applyFont="1" applyFill="1" applyBorder="1" applyAlignment="1">
      <alignment horizontal="center" vertical="center" wrapText="1"/>
    </xf>
    <xf numFmtId="0" fontId="25" fillId="14" borderId="1" xfId="0" applyFont="1" applyFill="1" applyBorder="1" applyAlignment="1">
      <alignment horizontal="center" vertical="center"/>
    </xf>
    <xf numFmtId="0" fontId="25" fillId="14" borderId="2" xfId="0" applyFont="1" applyFill="1" applyBorder="1" applyAlignment="1">
      <alignment horizontal="center" vertical="center"/>
    </xf>
    <xf numFmtId="0" fontId="25" fillId="12" borderId="1" xfId="0" applyFont="1" applyFill="1" applyBorder="1" applyAlignment="1">
      <alignment horizontal="center" vertical="center" textRotation="90"/>
    </xf>
    <xf numFmtId="0" fontId="25" fillId="12" borderId="2" xfId="0" applyFont="1" applyFill="1" applyBorder="1" applyAlignment="1">
      <alignment horizontal="center" vertical="center" textRotation="90"/>
    </xf>
    <xf numFmtId="164" fontId="25" fillId="15" borderId="1" xfId="3" applyFont="1" applyFill="1" applyBorder="1" applyAlignment="1" applyProtection="1">
      <alignment horizontal="center" vertical="center" textRotation="90"/>
      <protection hidden="1"/>
    </xf>
    <xf numFmtId="164" fontId="25" fillId="15" borderId="2" xfId="3" applyFont="1" applyFill="1" applyBorder="1" applyAlignment="1" applyProtection="1">
      <alignment horizontal="center" vertical="center" textRotation="90"/>
      <protection hidden="1"/>
    </xf>
    <xf numFmtId="0" fontId="39" fillId="0" borderId="2" xfId="0" applyFont="1" applyBorder="1" applyAlignment="1">
      <alignment horizontal="left" vertical="center" wrapText="1"/>
    </xf>
    <xf numFmtId="0" fontId="25" fillId="12" borderId="2" xfId="0" applyFont="1" applyFill="1" applyBorder="1" applyAlignment="1">
      <alignment horizontal="center" vertical="center"/>
    </xf>
    <xf numFmtId="0" fontId="25" fillId="0" borderId="2" xfId="0" applyFont="1" applyBorder="1" applyAlignment="1">
      <alignment horizontal="left" vertical="center" wrapText="1"/>
    </xf>
    <xf numFmtId="0" fontId="25" fillId="0" borderId="3" xfId="0" applyFont="1" applyBorder="1" applyAlignment="1">
      <alignment horizontal="center" vertical="center" wrapText="1"/>
    </xf>
    <xf numFmtId="0" fontId="25" fillId="14" borderId="1" xfId="0" applyFont="1" applyFill="1" applyBorder="1" applyAlignment="1">
      <alignment horizontal="left" vertical="center"/>
    </xf>
    <xf numFmtId="0" fontId="39" fillId="0" borderId="2" xfId="0" applyFont="1" applyBorder="1" applyAlignment="1">
      <alignment horizontal="left" vertical="center"/>
    </xf>
    <xf numFmtId="0" fontId="25" fillId="12" borderId="3" xfId="0" applyFont="1" applyFill="1" applyBorder="1" applyAlignment="1">
      <alignment horizontal="center" vertical="center"/>
    </xf>
    <xf numFmtId="0" fontId="25" fillId="12" borderId="15" xfId="0" applyFont="1" applyFill="1" applyBorder="1" applyAlignment="1" applyProtection="1">
      <alignment horizontal="left" vertical="center" wrapText="1"/>
      <protection locked="0"/>
    </xf>
    <xf numFmtId="0" fontId="25" fillId="12" borderId="13" xfId="0" applyFont="1" applyFill="1" applyBorder="1" applyAlignment="1">
      <alignment horizontal="left" vertical="center" wrapText="1"/>
    </xf>
    <xf numFmtId="0" fontId="25" fillId="12" borderId="18" xfId="0" applyFont="1" applyFill="1" applyBorder="1" applyAlignment="1">
      <alignment horizontal="left" vertical="center" wrapText="1"/>
    </xf>
    <xf numFmtId="0" fontId="25" fillId="12" borderId="2" xfId="0" applyFont="1" applyFill="1" applyBorder="1" applyAlignment="1">
      <alignment vertical="center"/>
    </xf>
    <xf numFmtId="0" fontId="25" fillId="0" borderId="3" xfId="0" applyFont="1" applyBorder="1" applyAlignment="1">
      <alignment horizontal="left" vertical="center" wrapText="1"/>
    </xf>
    <xf numFmtId="49" fontId="25" fillId="12" borderId="1" xfId="0" applyNumberFormat="1" applyFont="1" applyFill="1" applyBorder="1" applyAlignment="1" applyProtection="1">
      <alignment horizontal="left" vertical="center"/>
      <protection locked="0"/>
    </xf>
    <xf numFmtId="0" fontId="25" fillId="12" borderId="2" xfId="0" applyFont="1" applyFill="1" applyBorder="1" applyAlignment="1">
      <alignment horizontal="left" vertical="center"/>
    </xf>
    <xf numFmtId="0" fontId="25" fillId="0" borderId="1" xfId="0" applyFont="1" applyBorder="1" applyAlignment="1">
      <alignment horizontal="left" vertical="center" wrapText="1"/>
    </xf>
    <xf numFmtId="0" fontId="40" fillId="12" borderId="3" xfId="0" applyFont="1" applyFill="1" applyBorder="1" applyAlignment="1">
      <alignment horizontal="center" vertical="center" wrapText="1"/>
    </xf>
    <xf numFmtId="0" fontId="25" fillId="0" borderId="3" xfId="0" applyFont="1" applyBorder="1" applyAlignment="1">
      <alignment horizontal="center" vertical="center" textRotation="90"/>
    </xf>
    <xf numFmtId="0" fontId="25" fillId="12" borderId="1" xfId="0" applyFont="1" applyFill="1" applyBorder="1" applyAlignment="1" applyProtection="1">
      <alignment horizontal="justify" vertical="center" wrapText="1"/>
      <protection locked="0"/>
    </xf>
    <xf numFmtId="0" fontId="25" fillId="12" borderId="1" xfId="0" applyFont="1" applyFill="1" applyBorder="1" applyAlignment="1" applyProtection="1">
      <alignment horizontal="left" vertical="center"/>
      <protection locked="0"/>
    </xf>
    <xf numFmtId="0" fontId="25" fillId="0" borderId="1" xfId="0" applyFont="1" applyBorder="1" applyAlignment="1" applyProtection="1">
      <alignment horizontal="center" vertical="center"/>
      <protection locked="0"/>
    </xf>
    <xf numFmtId="0" fontId="25" fillId="0" borderId="2" xfId="0" applyFont="1" applyBorder="1" applyAlignment="1">
      <alignment horizontal="center" vertical="center" textRotation="90"/>
    </xf>
    <xf numFmtId="9" fontId="25" fillId="14" borderId="1" xfId="0" applyNumberFormat="1" applyFont="1" applyFill="1" applyBorder="1" applyAlignment="1">
      <alignment horizontal="left" vertical="center" textRotation="90"/>
    </xf>
    <xf numFmtId="0" fontId="25" fillId="0" borderId="3" xfId="0" applyFont="1" applyBorder="1" applyAlignment="1">
      <alignment horizontal="left" vertical="center" textRotation="90"/>
    </xf>
    <xf numFmtId="0" fontId="25" fillId="0" borderId="15"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3" xfId="0" applyFont="1" applyBorder="1" applyAlignment="1">
      <alignment horizontal="center" vertical="center"/>
    </xf>
    <xf numFmtId="9" fontId="25" fillId="13" borderId="1" xfId="1" applyFont="1" applyFill="1" applyBorder="1" applyAlignment="1" applyProtection="1">
      <alignment horizontal="left" vertical="center" textRotation="90"/>
    </xf>
    <xf numFmtId="0" fontId="25" fillId="13" borderId="2" xfId="0" applyFont="1" applyFill="1" applyBorder="1" applyAlignment="1">
      <alignment horizontal="left" vertical="center" textRotation="90"/>
    </xf>
    <xf numFmtId="0" fontId="25" fillId="0" borderId="1" xfId="0" applyFont="1" applyBorder="1" applyAlignment="1">
      <alignment vertical="center" wrapText="1"/>
    </xf>
    <xf numFmtId="0" fontId="25" fillId="0" borderId="2" xfId="0" applyFont="1" applyBorder="1" applyAlignment="1">
      <alignment vertical="center" wrapText="1"/>
    </xf>
    <xf numFmtId="0" fontId="25" fillId="19" borderId="1" xfId="0" applyFont="1" applyFill="1" applyBorder="1" applyAlignment="1">
      <alignment horizontal="left" vertical="center"/>
    </xf>
    <xf numFmtId="0" fontId="25" fillId="19" borderId="3" xfId="0" applyFont="1" applyFill="1" applyBorder="1" applyAlignment="1">
      <alignment horizontal="left" vertical="center"/>
    </xf>
    <xf numFmtId="0" fontId="25" fillId="4" borderId="3" xfId="0" applyFont="1" applyFill="1" applyBorder="1" applyAlignment="1">
      <alignment horizontal="center" vertical="center" textRotation="90"/>
    </xf>
    <xf numFmtId="9" fontId="25" fillId="19" borderId="1" xfId="0" applyNumberFormat="1" applyFont="1" applyFill="1" applyBorder="1" applyAlignment="1">
      <alignment horizontal="left" vertical="center" textRotation="90"/>
    </xf>
    <xf numFmtId="9" fontId="25" fillId="19" borderId="1" xfId="1" applyFont="1" applyFill="1" applyBorder="1" applyAlignment="1" applyProtection="1">
      <alignment horizontal="left" vertical="center"/>
    </xf>
    <xf numFmtId="0" fontId="25" fillId="19" borderId="2" xfId="0" applyFont="1" applyFill="1" applyBorder="1" applyAlignment="1">
      <alignment horizontal="left" vertical="center"/>
    </xf>
    <xf numFmtId="9" fontId="25" fillId="19" borderId="3" xfId="0" applyNumberFormat="1" applyFont="1" applyFill="1" applyBorder="1" applyAlignment="1">
      <alignment horizontal="left" vertical="center" textRotation="90"/>
    </xf>
    <xf numFmtId="9" fontId="25" fillId="14" borderId="3" xfId="0" applyNumberFormat="1" applyFont="1" applyFill="1" applyBorder="1" applyAlignment="1">
      <alignment horizontal="left" vertical="center" textRotation="90"/>
    </xf>
    <xf numFmtId="0" fontId="25" fillId="0" borderId="2" xfId="0" applyFont="1" applyBorder="1" applyAlignment="1">
      <alignment horizontal="left" vertical="center" textRotation="90"/>
    </xf>
    <xf numFmtId="49" fontId="25" fillId="12" borderId="8" xfId="0" applyNumberFormat="1" applyFont="1" applyFill="1" applyBorder="1" applyAlignment="1" applyProtection="1">
      <alignment horizontal="left" vertical="center" wrapText="1"/>
      <protection locked="0"/>
    </xf>
    <xf numFmtId="49" fontId="25" fillId="12" borderId="10" xfId="0" applyNumberFormat="1" applyFont="1" applyFill="1" applyBorder="1" applyAlignment="1" applyProtection="1">
      <alignment horizontal="left" vertical="center" wrapText="1"/>
      <protection locked="0"/>
    </xf>
    <xf numFmtId="9" fontId="25" fillId="12" borderId="1" xfId="1" applyFont="1" applyFill="1" applyBorder="1" applyAlignment="1" applyProtection="1">
      <alignment horizontal="left" vertical="center" wrapText="1"/>
      <protection locked="0"/>
    </xf>
    <xf numFmtId="0" fontId="25" fillId="17" borderId="1" xfId="0" applyFont="1" applyFill="1" applyBorder="1" applyAlignment="1">
      <alignment horizontal="center" vertical="center" textRotation="90"/>
    </xf>
    <xf numFmtId="0" fontId="25" fillId="25" borderId="1" xfId="0" applyFont="1" applyFill="1" applyBorder="1" applyAlignment="1">
      <alignment horizontal="center" vertical="center"/>
    </xf>
    <xf numFmtId="0" fontId="25" fillId="25" borderId="2" xfId="0" applyFont="1" applyFill="1" applyBorder="1" applyAlignment="1">
      <alignment horizontal="center" vertical="center"/>
    </xf>
    <xf numFmtId="0" fontId="39" fillId="0" borderId="2" xfId="0" applyFont="1" applyBorder="1" applyAlignment="1">
      <alignment horizontal="center" vertical="center"/>
    </xf>
    <xf numFmtId="0" fontId="25" fillId="12" borderId="1" xfId="0" applyFont="1" applyFill="1" applyBorder="1" applyAlignment="1" applyProtection="1">
      <alignment horizontal="left" vertical="center" textRotation="255"/>
      <protection locked="0"/>
    </xf>
    <xf numFmtId="0" fontId="39" fillId="0" borderId="2" xfId="0" applyFont="1" applyBorder="1" applyAlignment="1">
      <alignment horizontal="left" vertical="center" textRotation="255"/>
    </xf>
    <xf numFmtId="0" fontId="25" fillId="4" borderId="4" xfId="0" applyFont="1" applyFill="1" applyBorder="1" applyAlignment="1">
      <alignment horizontal="center" vertical="center" textRotation="90"/>
    </xf>
    <xf numFmtId="0" fontId="25" fillId="0" borderId="4" xfId="0" applyFont="1" applyBorder="1" applyAlignment="1">
      <alignment horizontal="center" vertical="center" textRotation="90"/>
    </xf>
    <xf numFmtId="0" fontId="25" fillId="14" borderId="3" xfId="0" applyFont="1" applyFill="1" applyBorder="1" applyAlignment="1">
      <alignment horizontal="left" vertical="center" textRotation="90"/>
    </xf>
    <xf numFmtId="0" fontId="25" fillId="14" borderId="2" xfId="0" applyFont="1" applyFill="1" applyBorder="1" applyAlignment="1">
      <alignment horizontal="left" vertical="center" textRotation="90"/>
    </xf>
    <xf numFmtId="0" fontId="25" fillId="4" borderId="4" xfId="0" applyFont="1" applyFill="1" applyBorder="1" applyAlignment="1">
      <alignment horizontal="center" vertical="center"/>
    </xf>
    <xf numFmtId="0" fontId="25" fillId="0" borderId="4" xfId="0" applyFont="1" applyBorder="1" applyAlignment="1">
      <alignment horizontal="center" vertical="center"/>
    </xf>
    <xf numFmtId="9" fontId="25" fillId="19" borderId="1" xfId="1" applyFont="1" applyFill="1" applyBorder="1" applyAlignment="1" applyProtection="1">
      <alignment horizontal="left" vertical="center" textRotation="90"/>
    </xf>
    <xf numFmtId="0" fontId="25" fillId="19" borderId="2" xfId="0" applyFont="1" applyFill="1" applyBorder="1" applyAlignment="1">
      <alignment horizontal="left" vertical="center" textRotation="90"/>
    </xf>
    <xf numFmtId="49" fontId="25" fillId="12" borderId="15" xfId="0" applyNumberFormat="1" applyFont="1" applyFill="1" applyBorder="1" applyAlignment="1" applyProtection="1">
      <alignment horizontal="center" vertical="center" wrapText="1"/>
      <protection locked="0"/>
    </xf>
    <xf numFmtId="49" fontId="25" fillId="12" borderId="0" xfId="0" applyNumberFormat="1" applyFont="1" applyFill="1" applyAlignment="1" applyProtection="1">
      <alignment horizontal="center" vertical="center" wrapText="1"/>
      <protection locked="0"/>
    </xf>
    <xf numFmtId="0" fontId="25" fillId="4" borderId="3" xfId="0" applyFont="1" applyFill="1" applyBorder="1" applyAlignment="1">
      <alignment horizontal="center" vertical="center"/>
    </xf>
    <xf numFmtId="0" fontId="25" fillId="0" borderId="15" xfId="0" applyFont="1" applyBorder="1" applyAlignment="1" applyProtection="1">
      <alignment horizontal="center" vertical="center" wrapText="1"/>
      <protection locked="0"/>
    </xf>
    <xf numFmtId="0" fontId="25" fillId="0" borderId="13" xfId="0" applyFont="1" applyBorder="1" applyAlignment="1" applyProtection="1">
      <alignment horizontal="center" vertical="center" wrapText="1"/>
      <protection locked="0"/>
    </xf>
    <xf numFmtId="0" fontId="39" fillId="0" borderId="2" xfId="0" applyFont="1" applyBorder="1" applyAlignment="1">
      <alignment horizontal="justify" vertical="center" wrapText="1"/>
    </xf>
    <xf numFmtId="0" fontId="25" fillId="0" borderId="1" xfId="0" applyFont="1" applyBorder="1" applyAlignment="1">
      <alignment horizontal="left" vertical="center" textRotation="90"/>
    </xf>
    <xf numFmtId="0" fontId="39" fillId="0" borderId="2" xfId="0" applyFont="1" applyBorder="1" applyAlignment="1">
      <alignment horizontal="left" vertical="center" textRotation="90"/>
    </xf>
    <xf numFmtId="164" fontId="25" fillId="0" borderId="1" xfId="3" applyFont="1" applyBorder="1" applyAlignment="1" applyProtection="1">
      <alignment horizontal="left" vertical="center" textRotation="90"/>
      <protection hidden="1"/>
    </xf>
    <xf numFmtId="0" fontId="40" fillId="10" borderId="1" xfId="0" applyFont="1" applyFill="1" applyBorder="1" applyAlignment="1" applyProtection="1">
      <alignment horizontal="left" vertical="center" textRotation="90"/>
      <protection locked="0"/>
    </xf>
    <xf numFmtId="9" fontId="25" fillId="0" borderId="1" xfId="1" applyFont="1" applyFill="1" applyBorder="1" applyAlignment="1" applyProtection="1">
      <alignment horizontal="left" vertical="center" textRotation="90"/>
    </xf>
    <xf numFmtId="0" fontId="25" fillId="0" borderId="7" xfId="0" applyFont="1" applyBorder="1" applyAlignment="1">
      <alignment horizontal="center" vertical="center" wrapText="1"/>
    </xf>
    <xf numFmtId="0" fontId="39" fillId="0" borderId="20" xfId="0" applyFont="1" applyBorder="1" applyAlignment="1">
      <alignment horizontal="center" vertical="center" wrapText="1"/>
    </xf>
    <xf numFmtId="49" fontId="25" fillId="12" borderId="9" xfId="0" applyNumberFormat="1" applyFont="1" applyFill="1" applyBorder="1" applyAlignment="1" applyProtection="1">
      <alignment horizontal="left" vertical="center" wrapText="1"/>
      <protection locked="0"/>
    </xf>
    <xf numFmtId="0" fontId="39" fillId="0" borderId="3" xfId="0" applyFont="1" applyBorder="1" applyAlignment="1">
      <alignment horizontal="center" vertical="center"/>
    </xf>
    <xf numFmtId="0" fontId="25" fillId="0" borderId="1" xfId="0" applyFont="1" applyBorder="1" applyAlignment="1">
      <alignment horizontal="center" vertical="center" textRotation="90"/>
    </xf>
    <xf numFmtId="0" fontId="25" fillId="19" borderId="1" xfId="0" applyFont="1" applyFill="1" applyBorder="1" applyAlignment="1">
      <alignment horizontal="center" vertical="center" textRotation="90"/>
    </xf>
    <xf numFmtId="0" fontId="25" fillId="19" borderId="2" xfId="0" applyFont="1" applyFill="1" applyBorder="1" applyAlignment="1">
      <alignment horizontal="center" vertical="center" textRotation="90"/>
    </xf>
    <xf numFmtId="9" fontId="25" fillId="19" borderId="1" xfId="1" applyFont="1" applyFill="1" applyBorder="1" applyAlignment="1" applyProtection="1">
      <alignment horizontal="center" vertical="center" textRotation="90"/>
    </xf>
    <xf numFmtId="9" fontId="25" fillId="19" borderId="2" xfId="1" applyFont="1" applyFill="1" applyBorder="1" applyAlignment="1" applyProtection="1">
      <alignment horizontal="center" vertical="center" textRotation="90"/>
    </xf>
    <xf numFmtId="0" fontId="40" fillId="19" borderId="1" xfId="0" applyFont="1" applyFill="1" applyBorder="1" applyAlignment="1" applyProtection="1">
      <alignment horizontal="left" vertical="center"/>
      <protection locked="0"/>
    </xf>
    <xf numFmtId="9" fontId="25" fillId="10" borderId="1" xfId="1" applyFont="1" applyFill="1" applyBorder="1" applyAlignment="1" applyProtection="1">
      <alignment horizontal="center" vertical="center" textRotation="90"/>
    </xf>
    <xf numFmtId="9" fontId="40" fillId="19" borderId="1" xfId="0" applyNumberFormat="1" applyFont="1" applyFill="1" applyBorder="1" applyAlignment="1" applyProtection="1">
      <alignment horizontal="left" vertical="center" textRotation="90"/>
      <protection locked="0"/>
    </xf>
    <xf numFmtId="9" fontId="25" fillId="19" borderId="2" xfId="0" applyNumberFormat="1" applyFont="1" applyFill="1" applyBorder="1" applyAlignment="1">
      <alignment horizontal="left" vertical="center" textRotation="90"/>
    </xf>
    <xf numFmtId="0" fontId="25" fillId="12" borderId="2" xfId="0" applyFont="1" applyFill="1" applyBorder="1" applyAlignment="1" applyProtection="1">
      <alignment horizontal="justify" vertical="center" wrapText="1"/>
      <protection locked="0"/>
    </xf>
    <xf numFmtId="0" fontId="25" fillId="12" borderId="3" xfId="0" applyFont="1" applyFill="1" applyBorder="1" applyAlignment="1">
      <alignment wrapText="1"/>
    </xf>
    <xf numFmtId="0" fontId="25" fillId="12" borderId="2" xfId="0" applyFont="1" applyFill="1" applyBorder="1" applyAlignment="1">
      <alignment wrapText="1"/>
    </xf>
    <xf numFmtId="164" fontId="25" fillId="11" borderId="1" xfId="3" applyFont="1" applyFill="1" applyBorder="1" applyAlignment="1" applyProtection="1">
      <alignment horizontal="center" vertical="center" textRotation="90"/>
      <protection hidden="1"/>
    </xf>
    <xf numFmtId="0" fontId="25" fillId="0" borderId="2" xfId="0" applyFont="1" applyBorder="1" applyAlignment="1">
      <alignment vertical="center" textRotation="90"/>
    </xf>
    <xf numFmtId="0" fontId="40" fillId="9" borderId="1" xfId="0" applyFont="1" applyFill="1" applyBorder="1" applyAlignment="1" applyProtection="1">
      <alignment horizontal="left" vertical="center" textRotation="90"/>
      <protection locked="0"/>
    </xf>
    <xf numFmtId="9" fontId="25" fillId="13" borderId="1" xfId="0" applyNumberFormat="1" applyFont="1" applyFill="1" applyBorder="1" applyAlignment="1" applyProtection="1">
      <alignment horizontal="left" vertical="center" textRotation="90"/>
      <protection locked="0"/>
    </xf>
    <xf numFmtId="9" fontId="25" fillId="13" borderId="3" xfId="0" applyNumberFormat="1" applyFont="1" applyFill="1" applyBorder="1" applyAlignment="1">
      <alignment horizontal="left" vertical="center" textRotation="90"/>
    </xf>
    <xf numFmtId="9" fontId="25" fillId="13" borderId="2" xfId="0" applyNumberFormat="1" applyFont="1" applyFill="1" applyBorder="1" applyAlignment="1">
      <alignment horizontal="left" vertical="center" textRotation="90"/>
    </xf>
    <xf numFmtId="9" fontId="25" fillId="0" borderId="1" xfId="1" applyFont="1" applyFill="1" applyBorder="1" applyAlignment="1" applyProtection="1">
      <alignment horizontal="left" vertical="center" wrapText="1"/>
      <protection locked="0"/>
    </xf>
    <xf numFmtId="0" fontId="25" fillId="0" borderId="2" xfId="0" applyFont="1" applyBorder="1" applyAlignment="1">
      <alignment horizontal="left" vertical="center"/>
    </xf>
    <xf numFmtId="0" fontId="25" fillId="13" borderId="3" xfId="0" applyFont="1" applyFill="1" applyBorder="1" applyAlignment="1">
      <alignment horizontal="left" vertical="center" textRotation="90"/>
    </xf>
    <xf numFmtId="0" fontId="40" fillId="10" borderId="1" xfId="0" applyFont="1" applyFill="1" applyBorder="1" applyAlignment="1" applyProtection="1">
      <alignment horizontal="center" vertical="center" textRotation="90"/>
      <protection locked="0"/>
    </xf>
    <xf numFmtId="0" fontId="25" fillId="12" borderId="3" xfId="0" applyFont="1" applyFill="1" applyBorder="1" applyAlignment="1">
      <alignment horizontal="left" vertical="center"/>
    </xf>
    <xf numFmtId="0" fontId="25" fillId="12" borderId="3" xfId="0" applyFont="1" applyFill="1" applyBorder="1" applyAlignment="1">
      <alignment horizontal="justify" wrapText="1"/>
    </xf>
    <xf numFmtId="0" fontId="25" fillId="12" borderId="2" xfId="0" applyFont="1" applyFill="1" applyBorder="1" applyAlignment="1">
      <alignment horizontal="justify" wrapText="1"/>
    </xf>
    <xf numFmtId="0" fontId="25" fillId="0" borderId="3" xfId="0" applyFont="1" applyBorder="1" applyAlignment="1">
      <alignment horizontal="left" vertical="center"/>
    </xf>
    <xf numFmtId="0" fontId="39" fillId="0" borderId="2" xfId="0" applyFont="1" applyBorder="1" applyAlignment="1">
      <alignment horizontal="center" vertical="center" textRotation="90"/>
    </xf>
    <xf numFmtId="9" fontId="25" fillId="13" borderId="1" xfId="0" applyNumberFormat="1" applyFont="1" applyFill="1" applyBorder="1" applyAlignment="1">
      <alignment horizontal="left" vertical="center" textRotation="90"/>
    </xf>
    <xf numFmtId="0" fontId="25" fillId="28" borderId="1" xfId="0" applyFont="1" applyFill="1" applyBorder="1" applyAlignment="1" applyProtection="1">
      <alignment horizontal="left" vertical="center" wrapText="1"/>
      <protection locked="0"/>
    </xf>
    <xf numFmtId="0" fontId="25" fillId="25" borderId="1" xfId="0" applyFont="1" applyFill="1" applyBorder="1" applyAlignment="1">
      <alignment horizontal="center" vertical="center" textRotation="90"/>
    </xf>
    <xf numFmtId="0" fontId="25" fillId="25" borderId="3" xfId="0" applyFont="1" applyFill="1" applyBorder="1" applyAlignment="1">
      <alignment horizontal="center" vertical="center" textRotation="90"/>
    </xf>
    <xf numFmtId="0" fontId="25" fillId="25" borderId="2" xfId="0" applyFont="1" applyFill="1" applyBorder="1" applyAlignment="1">
      <alignment horizontal="center" vertical="center" textRotation="90"/>
    </xf>
    <xf numFmtId="0" fontId="25" fillId="12" borderId="3" xfId="0" applyFont="1" applyFill="1" applyBorder="1" applyAlignment="1" applyProtection="1">
      <alignment horizontal="center" vertical="center"/>
      <protection locked="0"/>
    </xf>
    <xf numFmtId="0" fontId="40" fillId="12" borderId="3" xfId="0" applyFont="1" applyFill="1" applyBorder="1" applyAlignment="1" applyProtection="1">
      <alignment horizontal="center" vertical="center"/>
      <protection locked="0"/>
    </xf>
    <xf numFmtId="0" fontId="25" fillId="12" borderId="3" xfId="0" applyFont="1" applyFill="1" applyBorder="1" applyAlignment="1" applyProtection="1">
      <alignment horizontal="justify" vertical="center" wrapText="1"/>
      <protection locked="0"/>
    </xf>
    <xf numFmtId="0" fontId="38" fillId="8" borderId="11" xfId="0" applyFont="1" applyFill="1" applyBorder="1" applyAlignment="1" applyProtection="1">
      <alignment horizontal="center" vertical="center"/>
      <protection locked="0"/>
    </xf>
    <xf numFmtId="0" fontId="39" fillId="0" borderId="11" xfId="0" applyFont="1" applyBorder="1" applyAlignment="1">
      <alignment horizontal="center" vertical="center"/>
    </xf>
    <xf numFmtId="0" fontId="38" fillId="7" borderId="11" xfId="0" applyFont="1" applyFill="1" applyBorder="1" applyAlignment="1" applyProtection="1">
      <alignment horizontal="center" vertical="center"/>
      <protection locked="0"/>
    </xf>
    <xf numFmtId="0" fontId="38" fillId="5" borderId="11" xfId="0" applyFont="1" applyFill="1" applyBorder="1" applyAlignment="1" applyProtection="1">
      <alignment horizontal="right" vertical="center"/>
      <protection locked="0"/>
    </xf>
    <xf numFmtId="0" fontId="39" fillId="0" borderId="11" xfId="0" applyFont="1" applyBorder="1" applyAlignment="1">
      <alignment horizontal="right" vertical="center"/>
    </xf>
    <xf numFmtId="0" fontId="34" fillId="0" borderId="0" xfId="0" applyFont="1" applyAlignment="1" applyProtection="1">
      <protection locked="0"/>
    </xf>
    <xf numFmtId="0" fontId="34" fillId="0" borderId="0" xfId="0" applyFont="1" applyAlignment="1"/>
    <xf numFmtId="0" fontId="25" fillId="19" borderId="1" xfId="0" applyFont="1" applyFill="1" applyBorder="1" applyAlignment="1">
      <alignment vertical="center"/>
    </xf>
    <xf numFmtId="0" fontId="25" fillId="19" borderId="2" xfId="0" applyFont="1" applyFill="1" applyBorder="1" applyAlignment="1">
      <alignment vertical="center"/>
    </xf>
    <xf numFmtId="9" fontId="25" fillId="0" borderId="1" xfId="0" applyNumberFormat="1" applyFont="1" applyBorder="1" applyAlignment="1">
      <alignment horizontal="center" vertical="center" textRotation="90"/>
    </xf>
    <xf numFmtId="0" fontId="39" fillId="12" borderId="2" xfId="0" applyFont="1" applyFill="1" applyBorder="1" applyAlignment="1">
      <alignment horizontal="center" vertical="center" wrapText="1"/>
    </xf>
    <xf numFmtId="0" fontId="39" fillId="12" borderId="2" xfId="0" applyFont="1" applyFill="1" applyBorder="1" applyAlignment="1">
      <alignment horizontal="center" vertical="center"/>
    </xf>
    <xf numFmtId="0" fontId="39" fillId="12" borderId="2" xfId="0" applyFont="1" applyFill="1" applyBorder="1" applyAlignment="1">
      <alignment horizontal="justify" vertical="center" wrapText="1"/>
    </xf>
    <xf numFmtId="0" fontId="37" fillId="4" borderId="4" xfId="0" applyFont="1" applyFill="1" applyBorder="1" applyAlignment="1" applyProtection="1">
      <alignment horizontal="center" vertical="center"/>
      <protection locked="0"/>
    </xf>
    <xf numFmtId="0" fontId="39" fillId="0" borderId="4" xfId="0" applyFont="1" applyBorder="1" applyAlignment="1">
      <alignment horizontal="center" vertical="center"/>
    </xf>
    <xf numFmtId="0" fontId="39" fillId="0" borderId="2" xfId="0" applyFont="1" applyBorder="1" applyAlignment="1">
      <alignment vertical="center" wrapText="1"/>
    </xf>
    <xf numFmtId="0" fontId="39" fillId="0" borderId="2" xfId="0" applyFont="1" applyBorder="1" applyAlignment="1">
      <alignment vertical="center"/>
    </xf>
    <xf numFmtId="0" fontId="25" fillId="12" borderId="1" xfId="0" applyFont="1" applyFill="1" applyBorder="1" applyAlignment="1">
      <alignment horizontal="left" vertical="center" textRotation="255"/>
    </xf>
    <xf numFmtId="0" fontId="25" fillId="0" borderId="3" xfId="0" applyFont="1" applyBorder="1" applyAlignment="1" applyProtection="1">
      <alignment horizontal="center" vertical="center"/>
      <protection locked="0"/>
    </xf>
    <xf numFmtId="0" fontId="25" fillId="11" borderId="3" xfId="0" applyFont="1" applyFill="1" applyBorder="1" applyAlignment="1">
      <alignment horizontal="center" vertical="center" textRotation="90"/>
    </xf>
    <xf numFmtId="0" fontId="40" fillId="10" borderId="2" xfId="0" applyFont="1" applyFill="1" applyBorder="1" applyAlignment="1" applyProtection="1">
      <alignment horizontal="center" vertical="center" textRotation="90"/>
      <protection locked="0"/>
    </xf>
    <xf numFmtId="9" fontId="25" fillId="19" borderId="3" xfId="0" applyNumberFormat="1" applyFont="1" applyFill="1" applyBorder="1" applyAlignment="1">
      <alignment horizontal="center" vertical="center" textRotation="90"/>
    </xf>
    <xf numFmtId="0" fontId="0" fillId="3" borderId="4" xfId="0" applyFill="1" applyBorder="1" applyAlignment="1">
      <alignment horizontal="center" vertical="center"/>
    </xf>
    <xf numFmtId="0" fontId="0" fillId="3" borderId="4" xfId="0" applyFill="1" applyBorder="1" applyAlignment="1"/>
    <xf numFmtId="0" fontId="0" fillId="0" borderId="4" xfId="0" applyBorder="1" applyAlignment="1"/>
    <xf numFmtId="0" fontId="37" fillId="4" borderId="4" xfId="0" applyFont="1" applyFill="1" applyBorder="1" applyAlignment="1" applyProtection="1">
      <alignment horizontal="center" vertical="center" wrapText="1"/>
      <protection locked="0"/>
    </xf>
    <xf numFmtId="0" fontId="39" fillId="0" borderId="4" xfId="0" applyFont="1" applyBorder="1" applyAlignment="1">
      <alignment horizontal="center" vertical="center" wrapText="1"/>
    </xf>
    <xf numFmtId="0" fontId="35" fillId="2" borderId="0" xfId="2" applyFont="1" applyFill="1" applyAlignment="1" applyProtection="1">
      <alignment vertical="center" wrapText="1"/>
      <protection locked="0"/>
    </xf>
    <xf numFmtId="0" fontId="35" fillId="2" borderId="0" xfId="2" applyFont="1" applyFill="1" applyAlignment="1" applyProtection="1">
      <alignment horizontal="center" vertical="center" wrapText="1"/>
      <protection locked="0"/>
    </xf>
    <xf numFmtId="0" fontId="38" fillId="7" borderId="11" xfId="0" applyFont="1" applyFill="1" applyBorder="1" applyAlignment="1" applyProtection="1">
      <alignment horizontal="center" vertical="center" wrapText="1"/>
      <protection locked="0"/>
    </xf>
    <xf numFmtId="0" fontId="39" fillId="0" borderId="11" xfId="0" applyFont="1" applyBorder="1" applyAlignment="1">
      <alignment horizontal="center" vertical="center" wrapText="1"/>
    </xf>
    <xf numFmtId="0" fontId="38" fillId="5" borderId="11" xfId="0" applyFont="1" applyFill="1" applyBorder="1" applyAlignment="1" applyProtection="1">
      <alignment horizontal="right" vertical="center" wrapText="1"/>
      <protection locked="0"/>
    </xf>
    <xf numFmtId="0" fontId="39" fillId="0" borderId="11" xfId="0" applyFont="1" applyBorder="1" applyAlignment="1">
      <alignment horizontal="right" vertical="center" wrapText="1"/>
    </xf>
    <xf numFmtId="0" fontId="38" fillId="8" borderId="11" xfId="0" applyFont="1" applyFill="1" applyBorder="1" applyAlignment="1" applyProtection="1">
      <alignment horizontal="center" vertical="center" wrapText="1"/>
      <protection locked="0"/>
    </xf>
    <xf numFmtId="0" fontId="29" fillId="0" borderId="4" xfId="0" applyFont="1" applyBorder="1" applyAlignment="1">
      <alignment horizontal="center" vertical="center" wrapText="1"/>
    </xf>
    <xf numFmtId="0" fontId="34" fillId="35" borderId="0" xfId="0" applyFont="1" applyFill="1" applyAlignment="1">
      <alignment horizontal="center" vertical="center" wrapText="1"/>
    </xf>
    <xf numFmtId="0" fontId="34" fillId="36" borderId="0" xfId="0" applyFont="1" applyFill="1" applyAlignment="1">
      <alignment horizontal="center" vertical="center" wrapText="1"/>
    </xf>
    <xf numFmtId="0" fontId="34" fillId="32" borderId="11" xfId="0" applyFont="1" applyFill="1" applyBorder="1" applyAlignment="1">
      <alignment horizontal="center" vertical="center" wrapText="1"/>
    </xf>
    <xf numFmtId="0" fontId="29" fillId="32" borderId="21" xfId="0" applyFont="1" applyFill="1" applyBorder="1" applyAlignment="1">
      <alignment horizontal="center" vertical="center" wrapText="1"/>
    </xf>
    <xf numFmtId="0" fontId="29" fillId="32" borderId="5" xfId="0" applyFont="1" applyFill="1" applyBorder="1" applyAlignment="1">
      <alignment horizontal="center" vertical="center" wrapText="1"/>
    </xf>
    <xf numFmtId="0" fontId="43" fillId="32" borderId="4" xfId="0" applyFont="1" applyFill="1" applyBorder="1" applyAlignment="1">
      <alignment horizontal="center" vertical="center" wrapText="1"/>
    </xf>
    <xf numFmtId="0" fontId="29" fillId="32" borderId="4" xfId="0" applyFont="1" applyFill="1" applyBorder="1" applyAlignment="1">
      <alignment horizontal="center" vertical="center" wrapText="1"/>
    </xf>
    <xf numFmtId="0" fontId="24" fillId="44" borderId="30" xfId="0" applyFont="1" applyFill="1" applyBorder="1" applyAlignment="1">
      <alignment horizontal="justify" vertical="center" wrapText="1"/>
    </xf>
    <xf numFmtId="14" fontId="6" fillId="12" borderId="4" xfId="4" applyNumberFormat="1" applyFill="1" applyBorder="1" applyAlignment="1" applyProtection="1">
      <alignment horizontal="center" vertical="center" wrapText="1"/>
      <protection locked="0"/>
    </xf>
    <xf numFmtId="0" fontId="25" fillId="44" borderId="4" xfId="0" applyFont="1" applyFill="1" applyBorder="1" applyAlignment="1">
      <alignment horizontal="justify" vertical="center" wrapText="1"/>
    </xf>
    <xf numFmtId="0" fontId="6" fillId="0" borderId="4" xfId="4" applyBorder="1" applyAlignment="1">
      <alignment horizontal="center" vertical="center" wrapText="1"/>
    </xf>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939">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colors>
    <mruColors>
      <color rgb="FFFF6600"/>
      <color rgb="FFFF5050"/>
      <color rgb="FFFFFF66"/>
      <color rgb="FF8ED1DE"/>
      <color rgb="FF80C535"/>
      <color rgb="FF66FF99"/>
      <color rgb="FF7CEDF0"/>
      <color rgb="FF008000"/>
      <color rgb="FF008E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27575</xdr:colOff>
      <xdr:row>0</xdr:row>
      <xdr:rowOff>132049</xdr:rowOff>
    </xdr:from>
    <xdr:to>
      <xdr:col>16</xdr:col>
      <xdr:colOff>348737</xdr:colOff>
      <xdr:row>0</xdr:row>
      <xdr:rowOff>1106961</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410236" y="132049"/>
          <a:ext cx="1586842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2025  - </a:t>
          </a:r>
          <a:r>
            <a:rPr lang="es-CO" sz="2800" b="1" baseline="0">
              <a:solidFill>
                <a:srgbClr val="C00000"/>
              </a:solidFill>
              <a:latin typeface="Museo Sans Condensed" panose="02000000000000000000" pitchFamily="2" charset="0"/>
              <a:ea typeface="+mn-ea"/>
              <a:cs typeface="+mn-cs"/>
            </a:rPr>
            <a:t>GESTION</a:t>
          </a:r>
        </a:p>
      </xdr:txBody>
    </xdr:sp>
    <xdr:clientData/>
  </xdr:twoCellAnchor>
  <xdr:twoCellAnchor editAs="oneCell">
    <xdr:from>
      <xdr:col>0</xdr:col>
      <xdr:colOff>121096</xdr:colOff>
      <xdr:row>0</xdr:row>
      <xdr:rowOff>28474</xdr:rowOff>
    </xdr:from>
    <xdr:to>
      <xdr:col>0</xdr:col>
      <xdr:colOff>1157338</xdr:colOff>
      <xdr:row>0</xdr:row>
      <xdr:rowOff>906057</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21096" y="28474"/>
          <a:ext cx="1036242" cy="864090"/>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16</xdr:col>
      <xdr:colOff>1038225</xdr:colOff>
      <xdr:row>0</xdr:row>
      <xdr:rowOff>161925</xdr:rowOff>
    </xdr:from>
    <xdr:to>
      <xdr:col>17</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21669375" y="161925"/>
          <a:ext cx="3056453" cy="829238"/>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1038225</xdr:colOff>
      <xdr:row>0</xdr:row>
      <xdr:rowOff>0</xdr:rowOff>
    </xdr:from>
    <xdr:to>
      <xdr:col>17</xdr:col>
      <xdr:colOff>799028</xdr:colOff>
      <xdr:row>0</xdr:row>
      <xdr:rowOff>0</xdr:rowOff>
    </xdr:to>
    <xdr:grpSp>
      <xdr:nvGrpSpPr>
        <xdr:cNvPr id="3" name="Grupo 2">
          <a:extLst>
            <a:ext uri="{FF2B5EF4-FFF2-40B4-BE49-F238E27FC236}">
              <a16:creationId xmlns:a16="http://schemas.microsoft.com/office/drawing/2014/main" id="{CD4DBDD8-A8F6-4405-8840-570373375ABA}"/>
            </a:ext>
          </a:extLst>
        </xdr:cNvPr>
        <xdr:cNvGrpSpPr/>
      </xdr:nvGrpSpPr>
      <xdr:grpSpPr>
        <a:xfrm>
          <a:off x="19149332" y="0"/>
          <a:ext cx="3053732" cy="0"/>
          <a:chOff x="9062958" y="257305"/>
          <a:chExt cx="1924210" cy="437565"/>
        </a:xfrm>
      </xdr:grpSpPr>
      <xdr:sp macro="" textlink="">
        <xdr:nvSpPr>
          <xdr:cNvPr id="4" name="CuadroTexto 3">
            <a:extLst>
              <a:ext uri="{FF2B5EF4-FFF2-40B4-BE49-F238E27FC236}">
                <a16:creationId xmlns:a16="http://schemas.microsoft.com/office/drawing/2014/main" id="{9FD4082E-21B0-4918-9B3F-AD49C87D00A8}"/>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5" name="CuadroTexto 4">
            <a:extLst>
              <a:ext uri="{FF2B5EF4-FFF2-40B4-BE49-F238E27FC236}">
                <a16:creationId xmlns:a16="http://schemas.microsoft.com/office/drawing/2014/main" id="{728B5793-247D-44B6-8F61-8BAEA8FC1F6E}"/>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6" name="CuadroTexto 5">
            <a:extLst>
              <a:ext uri="{FF2B5EF4-FFF2-40B4-BE49-F238E27FC236}">
                <a16:creationId xmlns:a16="http://schemas.microsoft.com/office/drawing/2014/main" id="{00B16A1B-A241-40F6-825F-72BA8A2B609D}"/>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7" name="CuadroTexto 6">
            <a:extLst>
              <a:ext uri="{FF2B5EF4-FFF2-40B4-BE49-F238E27FC236}">
                <a16:creationId xmlns:a16="http://schemas.microsoft.com/office/drawing/2014/main" id="{8E2B390A-C604-4089-9687-05AE0375E731}"/>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8" name="CuadroTexto 7">
            <a:extLst>
              <a:ext uri="{FF2B5EF4-FFF2-40B4-BE49-F238E27FC236}">
                <a16:creationId xmlns:a16="http://schemas.microsoft.com/office/drawing/2014/main" id="{BF220E9E-BD3D-4026-AD85-0C0DD5105112}"/>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9" name="CuadroTexto 8">
            <a:extLst>
              <a:ext uri="{FF2B5EF4-FFF2-40B4-BE49-F238E27FC236}">
                <a16:creationId xmlns:a16="http://schemas.microsoft.com/office/drawing/2014/main" id="{BB452818-B55C-4C34-AF33-840FDA8903B1}"/>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1038225</xdr:colOff>
      <xdr:row>0</xdr:row>
      <xdr:rowOff>0</xdr:rowOff>
    </xdr:from>
    <xdr:to>
      <xdr:col>17</xdr:col>
      <xdr:colOff>799028</xdr:colOff>
      <xdr:row>0</xdr:row>
      <xdr:rowOff>0</xdr:rowOff>
    </xdr:to>
    <xdr:grpSp>
      <xdr:nvGrpSpPr>
        <xdr:cNvPr id="2" name="Grupo 1">
          <a:extLst>
            <a:ext uri="{FF2B5EF4-FFF2-40B4-BE49-F238E27FC236}">
              <a16:creationId xmlns:a16="http://schemas.microsoft.com/office/drawing/2014/main" id="{A13BD79A-A30C-41AA-8AEE-2902F593E789}"/>
            </a:ext>
          </a:extLst>
        </xdr:cNvPr>
        <xdr:cNvGrpSpPr/>
      </xdr:nvGrpSpPr>
      <xdr:grpSpPr>
        <a:xfrm>
          <a:off x="19135725" y="0"/>
          <a:ext cx="3062803" cy="0"/>
          <a:chOff x="9062958" y="257305"/>
          <a:chExt cx="1924210" cy="437565"/>
        </a:xfrm>
      </xdr:grpSpPr>
      <xdr:sp macro="" textlink="">
        <xdr:nvSpPr>
          <xdr:cNvPr id="3" name="CuadroTexto 2">
            <a:extLst>
              <a:ext uri="{FF2B5EF4-FFF2-40B4-BE49-F238E27FC236}">
                <a16:creationId xmlns:a16="http://schemas.microsoft.com/office/drawing/2014/main" id="{155FFDAB-7929-B04A-DD12-43165E8D0FD1}"/>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4" name="CuadroTexto 3">
            <a:extLst>
              <a:ext uri="{FF2B5EF4-FFF2-40B4-BE49-F238E27FC236}">
                <a16:creationId xmlns:a16="http://schemas.microsoft.com/office/drawing/2014/main" id="{A0E5BA4D-91D8-4D7E-4D69-1F38B4A4B600}"/>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5" name="CuadroTexto 4">
            <a:extLst>
              <a:ext uri="{FF2B5EF4-FFF2-40B4-BE49-F238E27FC236}">
                <a16:creationId xmlns:a16="http://schemas.microsoft.com/office/drawing/2014/main" id="{DAF5DF5D-C11E-8210-6DA5-1CA1EC07A752}"/>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6" name="CuadroTexto 5">
            <a:extLst>
              <a:ext uri="{FF2B5EF4-FFF2-40B4-BE49-F238E27FC236}">
                <a16:creationId xmlns:a16="http://schemas.microsoft.com/office/drawing/2014/main" id="{B48FD44E-E735-DB6C-F341-7E23D697BFCE}"/>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7" name="CuadroTexto 6">
            <a:extLst>
              <a:ext uri="{FF2B5EF4-FFF2-40B4-BE49-F238E27FC236}">
                <a16:creationId xmlns:a16="http://schemas.microsoft.com/office/drawing/2014/main" id="{6277C3D2-14EC-C6B6-5EAD-22D7CE95D681}"/>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8" name="CuadroTexto 7">
            <a:extLst>
              <a:ext uri="{FF2B5EF4-FFF2-40B4-BE49-F238E27FC236}">
                <a16:creationId xmlns:a16="http://schemas.microsoft.com/office/drawing/2014/main" id="{0842DA0A-F91E-29D2-1415-E69630BD1E9D}"/>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556657</xdr:colOff>
      <xdr:row>8</xdr:row>
      <xdr:rowOff>357908</xdr:rowOff>
    </xdr:from>
    <xdr:to>
      <xdr:col>19</xdr:col>
      <xdr:colOff>675839</xdr:colOff>
      <xdr:row>10</xdr:row>
      <xdr:rowOff>1580710</xdr:rowOff>
    </xdr:to>
    <xdr:pic>
      <xdr:nvPicPr>
        <xdr:cNvPr id="2" name="Imagen 1">
          <a:extLst>
            <a:ext uri="{FF2B5EF4-FFF2-40B4-BE49-F238E27FC236}">
              <a16:creationId xmlns:a16="http://schemas.microsoft.com/office/drawing/2014/main" id="{4238B9C0-510A-4461-B8CF-EE164F656A59}"/>
            </a:ext>
          </a:extLst>
        </xdr:cNvPr>
        <xdr:cNvPicPr>
          <a:picLocks noChangeAspect="1"/>
        </xdr:cNvPicPr>
      </xdr:nvPicPr>
      <xdr:blipFill>
        <a:blip xmlns:r="http://schemas.openxmlformats.org/officeDocument/2006/relationships" r:embed="rId1"/>
        <a:stretch>
          <a:fillRect/>
        </a:stretch>
      </xdr:blipFill>
      <xdr:spPr>
        <a:xfrm>
          <a:off x="17904857" y="9496828"/>
          <a:ext cx="5097582" cy="43851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ngenieroSoporte\Proyectos\2017\Activos%20de%20Informacion\ActivosInformacionPorOficinas\ActivoInformacion-CuraduriaHistori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iego_Diaz\Activos%20de%20Informaci&#243;n\Activos%20de%20Informacion%20Rev1%20DRinc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ctivosDeInformación"/>
      <sheetName val="Hoja2"/>
      <sheetName val="Hoja3"/>
    </sheetNames>
    <sheetDataSet>
      <sheetData sheetId="0" refreshError="1">
        <row r="2">
          <cell r="B2" t="str">
            <v>Información</v>
          </cell>
          <cell r="C2" t="str">
            <v>SI</v>
          </cell>
          <cell r="D2" t="str">
            <v>Interno</v>
          </cell>
        </row>
        <row r="3">
          <cell r="B3" t="str">
            <v>Servicio</v>
          </cell>
          <cell r="C3" t="str">
            <v>NO</v>
          </cell>
          <cell r="D3" t="str">
            <v>Externo</v>
          </cell>
        </row>
        <row r="4">
          <cell r="B4" t="str">
            <v>Intangible</v>
          </cell>
          <cell r="C4" t="str">
            <v>N/A</v>
          </cell>
        </row>
        <row r="5">
          <cell r="B5" t="str">
            <v>Hardware</v>
          </cell>
        </row>
        <row r="6">
          <cell r="B6" t="str">
            <v>Software</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ctivosDeInformación"/>
      <sheetName val="Hoja2"/>
      <sheetName val="Hoja3"/>
      <sheetName val="Hoja4"/>
    </sheetNames>
    <sheetDataSet>
      <sheetData sheetId="0" refreshError="1">
        <row r="4">
          <cell r="C4" t="str">
            <v>SI</v>
          </cell>
          <cell r="D4" t="str">
            <v>Conservación Permanente</v>
          </cell>
        </row>
        <row r="5">
          <cell r="C5" t="str">
            <v>NO</v>
          </cell>
          <cell r="D5" t="str">
            <v>Eliminación</v>
          </cell>
        </row>
        <row r="6">
          <cell r="C6" t="str">
            <v>N/A</v>
          </cell>
          <cell r="D6" t="str">
            <v>Selección</v>
          </cell>
        </row>
        <row r="7">
          <cell r="D7" t="str">
            <v>Conservación en imagen</v>
          </cell>
        </row>
        <row r="8">
          <cell r="D8" t="str">
            <v>N/A</v>
          </cell>
        </row>
      </sheetData>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dadepbta.sharepoint.com/:f:/s/OficinaAsesoradePlaneacin/EiA8HyJhkWtMo3pTnVWu6Q0Bp7H3N43e_ucntnJg5eTeiQ?e=9eSJMK" TargetMode="External"/><Relationship Id="rId18" Type="http://schemas.openxmlformats.org/officeDocument/2006/relationships/hyperlink" Target="https://dadepbta.sharepoint.com/:f:/s/OficinaAsesoradePlaneacin/ErQySrTUB2pOki4uESiki4AB64iba3hArN3mvdKomI31qA?e=gYwN1Z" TargetMode="External"/><Relationship Id="rId26" Type="http://schemas.openxmlformats.org/officeDocument/2006/relationships/hyperlink" Target="https://dadepbta.sharepoint.com/:f:/s/OficinaAsesoradePlaneacin/EnYDThHPCH9Lqy08dFQMPhIBOT5--UcNn09GKvnrw6_KBQ?e=tudTcG" TargetMode="External"/><Relationship Id="rId39" Type="http://schemas.openxmlformats.org/officeDocument/2006/relationships/printerSettings" Target="../printerSettings/printerSettings2.bin"/><Relationship Id="rId21" Type="http://schemas.openxmlformats.org/officeDocument/2006/relationships/hyperlink" Target="https://www.dadep.gov.co/planeacion/planes" TargetMode="External"/><Relationship Id="rId34" Type="http://schemas.openxmlformats.org/officeDocument/2006/relationships/hyperlink" Target="https://dadepbta.sharepoint.com/:f:/s/OficinaAsesoradePlaneacin/ErL9W-8TfGdLkqfaNEeAtKEBAN6bgVY2ER61a52Yq7CBhg?e=WwGuns" TargetMode="External"/><Relationship Id="rId42" Type="http://schemas.openxmlformats.org/officeDocument/2006/relationships/comments" Target="../comments1.xml"/><Relationship Id="rId7" Type="http://schemas.openxmlformats.org/officeDocument/2006/relationships/hyperlink" Target="https://dadepbta.sharepoint.com/:b:/s/OficinaAsesoradePlaneacin/EShIM88Z2nFAlXPDCIqeUUUBTO732gXT3ciAt7rFTzNfdQ?e=42pUp8" TargetMode="External"/><Relationship Id="rId2" Type="http://schemas.openxmlformats.org/officeDocument/2006/relationships/hyperlink" Target="https://dadepbta.sharepoint.com/:f:/s/OficinaAsesoradePlaneacin/EnqFdtfikLNEtnq6IZSTmeUBMu0YWDrwyy86afMPIJteZQ?e=Y6vMNk" TargetMode="External"/><Relationship Id="rId16" Type="http://schemas.openxmlformats.org/officeDocument/2006/relationships/hyperlink" Target="https://dadepbta.sharepoint.com/:f:/s/OficinaAsesoradePlaneacin/ErQySrTUB2pOki4uESiki4AB64iba3hArN3mvdKomI31qA?e=gYwN1Z" TargetMode="External"/><Relationship Id="rId20" Type="http://schemas.openxmlformats.org/officeDocument/2006/relationships/hyperlink" Target="https://dadepbta.sharepoint.com/:f:/s/OficinaAsesoradePlaneacin/EkpYLD0J2wlPh-mWIZtO-VABHayx5I8hsguMtfK2GKxQmA?e=c1E68x" TargetMode="External"/><Relationship Id="rId29" Type="http://schemas.openxmlformats.org/officeDocument/2006/relationships/hyperlink" Target="https://dadepbta.sharepoint.com/:f:/s/OficinaAsesoradePlaneacin/Es38JJyqAE9JuQbyMt2rHscBGdAkHKVJfR_8nH4a6a3j9Q?e=7VC8oL" TargetMode="External"/><Relationship Id="rId41" Type="http://schemas.openxmlformats.org/officeDocument/2006/relationships/vmlDrawing" Target="../drawings/vmlDrawing1.vml"/><Relationship Id="rId1" Type="http://schemas.openxmlformats.org/officeDocument/2006/relationships/hyperlink" Target="https://dadepbta.sharepoint.com/:f:/s/OficinaAsesoradePlaneacin/EnqFdtfikLNEtnq6IZSTmeUBMu0YWDrwyy86afMPIJteZQ?e=Y6vMNk" TargetMode="External"/><Relationship Id="rId6" Type="http://schemas.openxmlformats.org/officeDocument/2006/relationships/hyperlink" Target="https://dadepbta.sharepoint.com/:f:/s/OficinaAsesoradePlaneacin/Ejf10OaT8f1OjT3Ogf3ce-EBSaCBshjEJa5rXi93GbTPWA?e=5ZX6ml" TargetMode="External"/><Relationship Id="rId11" Type="http://schemas.openxmlformats.org/officeDocument/2006/relationships/hyperlink" Target="file:///\\172.26.1.6\pub\RIESGOS%202024\2do%20Cuatrimestre%202024\Gesti&#243;n%20Documental" TargetMode="External"/><Relationship Id="rId24" Type="http://schemas.openxmlformats.org/officeDocument/2006/relationships/hyperlink" Target="https://dadepbta.sharepoint.com/:f:/s/OficinaAsesoradePlaneacin/EnYDThHPCH9Lqy08dFQMPhIBOT5--UcNn09GKvnrw6_KBQ?e=tudTcG" TargetMode="External"/><Relationship Id="rId32" Type="http://schemas.openxmlformats.org/officeDocument/2006/relationships/hyperlink" Target="https://dadepbta.sharepoint.com/:f:/s/OficinaAsesoradePlaneacin/EvH6Cs23rDRDicxZaJZS5q4B92B03bUt2gd6vL3xiDQctw?e=Ucnl7b" TargetMode="External"/><Relationship Id="rId37" Type="http://schemas.openxmlformats.org/officeDocument/2006/relationships/hyperlink" Target="https://dadepbta.sharepoint.com/:f:/s/OficinaAsesoradePlaneacin/EnjG2uOhI55NluTbHR0OryEBXFW96n9iMN6ACECnVydhXA?e=dr8vLM" TargetMode="External"/><Relationship Id="rId40" Type="http://schemas.openxmlformats.org/officeDocument/2006/relationships/drawing" Target="../drawings/drawing2.xml"/><Relationship Id="rId5" Type="http://schemas.openxmlformats.org/officeDocument/2006/relationships/hyperlink" Target="https://dadepbta.sharepoint.com/:f:/s/OficinaAsesoradePlaneacin/EplMXoxMKk1Nry9dykLvoCsBP-Q4p1RofG1z6J2tqFknfQ?e=oBZiRL" TargetMode="External"/><Relationship Id="rId15" Type="http://schemas.openxmlformats.org/officeDocument/2006/relationships/hyperlink" Target="https://dadepbta.sharepoint.com/:f:/s/OficinaAsesoradePlaneacin/EqAFS22gx1tDnQN_TNWlL4ABWa6PeRfwhbKEpTud9KrqQQ?e=tcd1Qk" TargetMode="External"/><Relationship Id="rId23" Type="http://schemas.openxmlformats.org/officeDocument/2006/relationships/hyperlink" Target="https://www.dadep.gov.co/planeacion/planes" TargetMode="External"/><Relationship Id="rId28" Type="http://schemas.openxmlformats.org/officeDocument/2006/relationships/hyperlink" Target="https://dadepbta.sharepoint.com/:f:/s/OficinaAsesoradePlaneacin/Es38JJyqAE9JuQbyMt2rHscBGdAkHKVJfR_8nH4a6a3j9Q?e=7VC8oL" TargetMode="External"/><Relationship Id="rId36" Type="http://schemas.openxmlformats.org/officeDocument/2006/relationships/hyperlink" Target="https://dadepbta.sharepoint.com/:f:/s/OficinaAsesoradePlaneacin/EmYw-dTZTtRMussOzIZ-yeMB5AAsC_0gi27gEsAmKoxuzg?e=8cidKY" TargetMode="External"/><Relationship Id="rId10" Type="http://schemas.openxmlformats.org/officeDocument/2006/relationships/hyperlink" Target="file:///\\172.26.1.6\pub\RIESGOS%202024\2do%20Cuatrimestre%202024\Gesti&#243;n%20Documental" TargetMode="External"/><Relationship Id="rId19" Type="http://schemas.openxmlformats.org/officeDocument/2006/relationships/hyperlink" Target="https://dadepbta.sharepoint.com/:f:/s/OficinaAsesoradePlaneacin/EkpYLD0J2wlPh-mWIZtO-VABHayx5I8hsguMtfK2GKxQmA?e=whXapN" TargetMode="External"/><Relationship Id="rId31" Type="http://schemas.openxmlformats.org/officeDocument/2006/relationships/hyperlink" Target="https://dadepbta.sharepoint.com/:f:/s/OficinaAsesoradePlaneacin/Eh4UWjjqW-BEv0U2UTMukeABkM3ZLRzSx-8TofZsBLKRMA?e=ArMdlN" TargetMode="External"/><Relationship Id="rId4" Type="http://schemas.openxmlformats.org/officeDocument/2006/relationships/hyperlink" Target="https://dadepbta.sharepoint.com/:b:/s/OficinaAsesoradePlaneacin/EZkKpC7wIvZGmsff1pimup4Bq81a9ApoHcwxPwUTFey07w?e=jc0t77" TargetMode="External"/><Relationship Id="rId9" Type="http://schemas.openxmlformats.org/officeDocument/2006/relationships/hyperlink" Target="file:///\\172.26.1.6\pub\RIESGOS%202024\2do%20Cuatrimestre%202024\Gesti&#243;n%20Documental" TargetMode="External"/><Relationship Id="rId14" Type="http://schemas.openxmlformats.org/officeDocument/2006/relationships/hyperlink" Target="https://dadepbta.sharepoint.com/:f:/s/OficinaAsesoradePlaneacin/Erhay3pAshpBvvmtrQEG9S0BqnS8XpJbYVeAP7mDjJzmfQ?e=hIUduz" TargetMode="External"/><Relationship Id="rId22" Type="http://schemas.openxmlformats.org/officeDocument/2006/relationships/hyperlink" Target="https://dadepbta.sharepoint.com/:p:/s/OficinaAsesoradePlaneacin/ES9e2vC92hxNvmBiRKDJX50BEhNc5ol03hT-uS6cdRDXiw?e=GFwQhb" TargetMode="External"/><Relationship Id="rId27" Type="http://schemas.openxmlformats.org/officeDocument/2006/relationships/hyperlink" Target="https://dadepbta.sharepoint.com/:b:/s/OficinaAsesoradePlaneacin/Ef8wfVF0DgZHoz8N9XVeQNYB5DY1KRImbBxviU8BB_u-Ug?e=Yyawow" TargetMode="External"/><Relationship Id="rId30" Type="http://schemas.openxmlformats.org/officeDocument/2006/relationships/hyperlink" Target="https://dadepbta.sharepoint.com/:f:/s/OficinaAsesoradePlaneacin/Eh4UWjjqW-BEv0U2UTMukeABkM3ZLRzSx-8TofZsBLKRMA?e=ArMdlN" TargetMode="External"/><Relationship Id="rId35" Type="http://schemas.openxmlformats.org/officeDocument/2006/relationships/hyperlink" Target="https://dadepbta.sharepoint.com/:f:/s/OficinaAsesoradePlaneacin/EhopJNbCDwlPr53LnzNwLEIBvaT97sWwiFG3NFcPFd21tQ?e=oeXKBo" TargetMode="External"/><Relationship Id="rId8" Type="http://schemas.openxmlformats.org/officeDocument/2006/relationships/hyperlink" Target="https://dadepbta.sharepoint.com/:f:/s/OficinaAsesoradePlaneacin/EghwXKv87KhBlam_PZwpZdQBQCwvSRPWGFTeqxb0h0welw?e=m2Qatb" TargetMode="External"/><Relationship Id="rId3" Type="http://schemas.openxmlformats.org/officeDocument/2006/relationships/hyperlink" Target="https://dadepbta.sharepoint.com/:f:/s/OficinaAsesoradePlaneacin/ErDD07fb-1pMi7I5U-z3qW8BrhEjDndHu-BNJ_g0BCHonA?e=co8MIV" TargetMode="External"/><Relationship Id="rId12" Type="http://schemas.openxmlformats.org/officeDocument/2006/relationships/hyperlink" Target="file:///\\172.26.1.6\pub\RIESGOS%202024\2do%20Cuatrimestre%202024\Gesti&#243;n%20Documental" TargetMode="External"/><Relationship Id="rId17" Type="http://schemas.openxmlformats.org/officeDocument/2006/relationships/hyperlink" Target="https://dadepbta.sharepoint.com/:f:/s/OficinaAsesoradePlaneacin/ErQySrTUB2pOki4uESiki4AB64iba3hArN3mvdKomI31qA?e=gYwN1Z" TargetMode="External"/><Relationship Id="rId25" Type="http://schemas.openxmlformats.org/officeDocument/2006/relationships/hyperlink" Target="https://dadepbta.sharepoint.com/:f:/s/OficinaAsesoradePlaneacin/EnYDThHPCH9Lqy08dFQMPhIBOT5--UcNn09GKvnrw6_KBQ?e=tudTcG" TargetMode="External"/><Relationship Id="rId33" Type="http://schemas.openxmlformats.org/officeDocument/2006/relationships/hyperlink" Target="https://dadepbta.sharepoint.com/:f:/s/OficinaAsesoradePlaneacin/Eqz443-Ryi1LtQTR8GUXuV4BWBj-ZFZOHFxWxk1BjR1c-Q?e=ovhaTd" TargetMode="External"/><Relationship Id="rId38" Type="http://schemas.openxmlformats.org/officeDocument/2006/relationships/hyperlink" Target="https://dadepbta.sharepoint.com/:f:/s/OficinaAsesoradePlaneacin/EhopJNbCDwlPr53LnzNwLEIBvaT97sWwiFG3NFcPFd21tQ?e=awNtsh"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https://dadepbta.sharepoint.com/:f:/s/OficinaAsesoradePlaneacin/IgDXvHgi2tq2Qq084hahPiCjAZdZqRkQQkkueBbvFkwj5-Q?e=F5qqGB" TargetMode="External"/><Relationship Id="rId13" Type="http://schemas.openxmlformats.org/officeDocument/2006/relationships/hyperlink" Target="https://dadepbta.sharepoint.com/:f:/s/OficinaAsesoradePlaneacin/IgB7vd3Y0huPRYVtSst55q0_AdPIQ_dsMaHZVoN4wnAPOeE?e=FOj6q4" TargetMode="External"/><Relationship Id="rId18" Type="http://schemas.openxmlformats.org/officeDocument/2006/relationships/comments" Target="../comments2.xml"/><Relationship Id="rId3" Type="http://schemas.openxmlformats.org/officeDocument/2006/relationships/hyperlink" Target="https://dadepbta.sharepoint.com/:b:/s/OficinaAsesoradePlaneacin/EfFjWCtc9ldKkoEREZtDSgABEHCooRJqIfUcmNKQBD_XkQ?e=HEbOaX" TargetMode="External"/><Relationship Id="rId7" Type="http://schemas.openxmlformats.org/officeDocument/2006/relationships/hyperlink" Target="https://dadepbta.sharepoint.com/:f:/s/OficinaAsesoradePlaneacin/EjYLK3EVU61BrkNRgbHi908B54GLqvDfvQW9VzGGCtIGFg?e=dMTA2G" TargetMode="External"/><Relationship Id="rId12" Type="http://schemas.openxmlformats.org/officeDocument/2006/relationships/hyperlink" Target="https://dadepbta.sharepoint.com/:f:/s/OficinaAsesoradePlaneacin/IgA-LP7gCpusQJ8bW2PcPquCAdh7-5Hv00Dy72Bbw8YHJH8?e=7a2CU7" TargetMode="External"/><Relationship Id="rId17" Type="http://schemas.openxmlformats.org/officeDocument/2006/relationships/vmlDrawing" Target="../drawings/vmlDrawing2.vml"/><Relationship Id="rId2" Type="http://schemas.openxmlformats.org/officeDocument/2006/relationships/hyperlink" Target="https://dadepbta.sharepoint.com/:f:/s/OficinaAsesoradePlaneacin/Emj2VjVieFZNm3Mi03RJtL0BfpST92bs08Qw9w5719VrkQ?e=OQ7nTR" TargetMode="External"/><Relationship Id="rId16" Type="http://schemas.openxmlformats.org/officeDocument/2006/relationships/drawing" Target="../drawings/drawing4.xml"/><Relationship Id="rId1" Type="http://schemas.openxmlformats.org/officeDocument/2006/relationships/hyperlink" Target="https://dadepbta.sharepoint.com/:f:/s/OficinaAsesoradePlaneacin/Etg8xAYTzcRBrKfibwciKBQBWVmuCTigU2isbn3rQZ64ig?e=bZqJgb" TargetMode="External"/><Relationship Id="rId6" Type="http://schemas.openxmlformats.org/officeDocument/2006/relationships/hyperlink" Target="https://dadepbta.sharepoint.com/:f:/s/OficinaAsesoradePlaneacin/EoUKZc9TE8pMgFofR36uA8kB0z-anp4caYTca7FDAgEH_A?e=xjRd39" TargetMode="External"/><Relationship Id="rId11" Type="http://schemas.openxmlformats.org/officeDocument/2006/relationships/hyperlink" Target="https://dadepbta.sharepoint.com/:f:/s/OficinaAsesoradePlaneacin/IgDi7Y3Pm00zS6RidW3-_RGYAR60jJMWEjYM3wSOscdQoPI?e=4AVjLP" TargetMode="External"/><Relationship Id="rId5" Type="http://schemas.openxmlformats.org/officeDocument/2006/relationships/hyperlink" Target="https://dadepbta.sharepoint.com/:f:/s/OficinaAsesoradePlaneacin/El5hDUohWQVLnU-EPZnnU50BOteGoE7Oec8GUeZP5Ll3Xg?e=mkQ17S" TargetMode="External"/><Relationship Id="rId15" Type="http://schemas.openxmlformats.org/officeDocument/2006/relationships/printerSettings" Target="../printerSettings/printerSettings4.bin"/><Relationship Id="rId10" Type="http://schemas.openxmlformats.org/officeDocument/2006/relationships/hyperlink" Target="https://dadepbta.sharepoint.com/:f:/s/OficinaAsesoradePlaneacin/IgD-CVsZRoMJRr7A5byJ0nr1AT9nv1stDJhF4GtYrBsIN-o?e=q020Y6" TargetMode="External"/><Relationship Id="rId4" Type="http://schemas.openxmlformats.org/officeDocument/2006/relationships/hyperlink" Target="https://dadepbta.sharepoint.com/:f:/s/OficinaAsesoradePlaneacin/ErGhoR9h8CpAudeApY8tq6kBS48dXDnz28CXFCNDA1ozHw?e=ZcfYzk" TargetMode="External"/><Relationship Id="rId9" Type="http://schemas.openxmlformats.org/officeDocument/2006/relationships/hyperlink" Target="https://dadepbta.sharepoint.com/:f:/s/OficinaAsesoradePlaneacin/IgCj3Oc153E5TLqk1hwSlKcSAchT4XA13wHGnZeB6NKUeGM?e=3tdkhH" TargetMode="External"/><Relationship Id="rId14" Type="http://schemas.openxmlformats.org/officeDocument/2006/relationships/hyperlink" Target="https://dadepbta.sharepoint.com/:f:/s/OficinaAsesoradePlaneacin/IgAPganf4RpGRKZvBCg4q8sZAUJNJYdYndueNGvSHbxVMU0?e=s9cfIa"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40625" defaultRowHeight="15.75"/>
  <cols>
    <col min="1" max="1" width="9.85546875" style="13" customWidth="1"/>
    <col min="2" max="2" width="4.42578125" style="11" bestFit="1" customWidth="1"/>
    <col min="3" max="3" width="14.42578125" style="11" customWidth="1"/>
    <col min="4" max="4" width="7.85546875" style="11" customWidth="1"/>
    <col min="5" max="5" width="51" style="14" customWidth="1"/>
    <col min="6" max="6" width="13.85546875" style="11" customWidth="1"/>
    <col min="7" max="7" width="33.85546875" style="11" customWidth="1"/>
    <col min="8" max="8" width="11.140625" style="11"/>
    <col min="9" max="9" width="10.42578125" style="15" customWidth="1"/>
    <col min="10" max="10" width="9.85546875" style="11" customWidth="1"/>
    <col min="11" max="12" width="17.140625" style="11" customWidth="1"/>
    <col min="13" max="13" width="9.85546875" style="11" customWidth="1"/>
    <col min="14" max="15" width="3.42578125" style="11" customWidth="1"/>
    <col min="16" max="16" width="22.140625" style="11" customWidth="1"/>
    <col min="17" max="19" width="3.42578125" style="11" customWidth="1"/>
    <col min="20" max="20" width="3.85546875" style="16" customWidth="1"/>
    <col min="21" max="22" width="6.42578125" style="8" customWidth="1"/>
    <col min="23" max="23" width="4.140625" style="16" customWidth="1"/>
    <col min="24" max="24" width="4.85546875" style="16" customWidth="1"/>
    <col min="25" max="25" width="43.5703125" style="11" customWidth="1"/>
    <col min="26" max="28" width="19.85546875" style="11" customWidth="1"/>
    <col min="29" max="29" width="15.85546875" style="15" customWidth="1"/>
    <col min="30" max="31" width="4.140625" style="7" customWidth="1"/>
    <col min="32" max="32" width="4.140625" style="11" customWidth="1"/>
    <col min="33" max="34" width="4.140625" style="7" customWidth="1"/>
    <col min="35" max="35" width="5.85546875" style="7" customWidth="1"/>
    <col min="36" max="36" width="4.140625" style="11" customWidth="1"/>
    <col min="37" max="40" width="3.42578125" style="11" customWidth="1"/>
    <col min="41" max="41" width="3.85546875" style="16" customWidth="1"/>
    <col min="42" max="43" width="6.42578125" style="7" customWidth="1"/>
    <col min="44" max="44" width="4.140625" style="11" customWidth="1"/>
    <col min="45" max="45" width="11.85546875" style="15" customWidth="1"/>
    <col min="46" max="46" width="31.5703125" style="17" customWidth="1"/>
    <col min="47" max="47" width="26.140625" style="18" customWidth="1"/>
    <col min="48" max="48" width="17.140625" style="17" customWidth="1"/>
    <col min="49" max="49" width="16.5703125" style="17" customWidth="1"/>
    <col min="50" max="51" width="16.5703125" style="19" customWidth="1"/>
    <col min="52" max="52" width="21.140625" style="15" customWidth="1"/>
    <col min="53" max="53" width="21.85546875" style="18" customWidth="1"/>
    <col min="54" max="54" width="20.85546875" style="17" customWidth="1"/>
    <col min="55" max="55" width="16.5703125" style="17" customWidth="1"/>
    <col min="56" max="56" width="29.42578125" style="7" customWidth="1"/>
    <col min="57" max="57" width="26.5703125" style="7" customWidth="1"/>
    <col min="58" max="58" width="25.42578125" style="7" customWidth="1"/>
    <col min="59" max="59" width="38" style="9" customWidth="1"/>
    <col min="60" max="60" width="40.42578125" style="15" customWidth="1"/>
    <col min="61" max="61" width="23.140625" style="17" customWidth="1"/>
    <col min="62" max="64" width="16.5703125" style="15" customWidth="1"/>
    <col min="65" max="16384" width="11.14062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8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938" priority="7922" stopIfTrue="1" operator="equal">
      <formula>"Muy Alta"</formula>
    </cfRule>
    <cfRule type="cellIs" dxfId="1937" priority="7923" stopIfTrue="1" operator="equal">
      <formula>"Alta"</formula>
    </cfRule>
    <cfRule type="cellIs" dxfId="1936" priority="7924" stopIfTrue="1" operator="equal">
      <formula>"Media"</formula>
    </cfRule>
    <cfRule type="cellIs" dxfId="1935" priority="7925" stopIfTrue="1" operator="equal">
      <formula>"Baja"</formula>
    </cfRule>
    <cfRule type="cellIs" dxfId="1934" priority="7926" stopIfTrue="1" operator="equal">
      <formula>"Muy Baja"</formula>
    </cfRule>
  </conditionalFormatting>
  <conditionalFormatting sqref="N10:N95">
    <cfRule type="cellIs" dxfId="1933" priority="1" stopIfTrue="1" operator="equal">
      <formula>"Muy Alta"</formula>
    </cfRule>
    <cfRule type="cellIs" dxfId="1932" priority="2" stopIfTrue="1" operator="equal">
      <formula>"Alta"</formula>
    </cfRule>
    <cfRule type="cellIs" dxfId="1931" priority="3" stopIfTrue="1" operator="equal">
      <formula>"Media"</formula>
    </cfRule>
    <cfRule type="cellIs" dxfId="1930" priority="4" stopIfTrue="1" operator="equal">
      <formula>"Baja"</formula>
    </cfRule>
    <cfRule type="cellIs" dxfId="1929" priority="5" stopIfTrue="1" operator="equal">
      <formula>"Muy Baja"</formula>
    </cfRule>
  </conditionalFormatting>
  <conditionalFormatting sqref="N97:N143">
    <cfRule type="cellIs" dxfId="1928" priority="2561" stopIfTrue="1" operator="equal">
      <formula>"Muy Alta"</formula>
    </cfRule>
    <cfRule type="cellIs" dxfId="1927" priority="2562" stopIfTrue="1" operator="equal">
      <formula>"Alta"</formula>
    </cfRule>
    <cfRule type="cellIs" dxfId="1926" priority="2563" stopIfTrue="1" operator="equal">
      <formula>"Media"</formula>
    </cfRule>
    <cfRule type="cellIs" dxfId="1925" priority="2564" stopIfTrue="1" operator="equal">
      <formula>"Baja"</formula>
    </cfRule>
    <cfRule type="cellIs" dxfId="1924" priority="2565" stopIfTrue="1" operator="equal">
      <formula>"Muy Baja"</formula>
    </cfRule>
  </conditionalFormatting>
  <conditionalFormatting sqref="W7:W8">
    <cfRule type="containsText" dxfId="1923" priority="7907" operator="containsText" text="VALORAR">
      <formula>NOT(ISERROR(SEARCH("VALORAR",W7)))</formula>
    </cfRule>
    <cfRule type="containsText" dxfId="1922" priority="7908" operator="containsText" text="Extrema">
      <formula>NOT(ISERROR(SEARCH("Extrema",W7)))</formula>
    </cfRule>
    <cfRule type="containsText" dxfId="1921" priority="7909" operator="containsText" text="Alta">
      <formula>NOT(ISERROR(SEARCH("Alta",W7)))</formula>
    </cfRule>
    <cfRule type="containsText" dxfId="1920" priority="7910" operator="containsText" text="Moderada">
      <formula>NOT(ISERROR(SEARCH("Moderada",W7)))</formula>
    </cfRule>
    <cfRule type="containsText" dxfId="1919" priority="7911" operator="containsText" text="Baja">
      <formula>NOT(ISERROR(SEARCH("Baja",W7)))</formula>
    </cfRule>
    <cfRule type="containsText" dxfId="1918" priority="7912" operator="containsText" text="VALORAR">
      <formula>NOT(ISERROR(SEARCH("VALORAR",W7)))</formula>
    </cfRule>
    <cfRule type="containsText" dxfId="1917" priority="7913" operator="containsText" text="Extrema">
      <formula>NOT(ISERROR(SEARCH("Extrema",W7)))</formula>
    </cfRule>
    <cfRule type="containsText" dxfId="1916" priority="7914" operator="containsText" text="Alta">
      <formula>NOT(ISERROR(SEARCH("Alta",W7)))</formula>
    </cfRule>
    <cfRule type="containsText" dxfId="1915" priority="7915" operator="containsText" text="Moderada">
      <formula>NOT(ISERROR(SEARCH("Moderada",W7)))</formula>
    </cfRule>
    <cfRule type="containsText" dxfId="1914" priority="7916" operator="containsText" text="Baja">
      <formula>NOT(ISERROR(SEARCH("Baja",W7)))</formula>
    </cfRule>
  </conditionalFormatting>
  <conditionalFormatting sqref="W10">
    <cfRule type="containsText" dxfId="1913" priority="7847" operator="containsText" text="Alta">
      <formula>NOT(ISERROR(SEARCH("Alta",W10)))</formula>
    </cfRule>
    <cfRule type="containsText" dxfId="1912" priority="7848" operator="containsText" text="Moderada">
      <formula>NOT(ISERROR(SEARCH("Moderada",W10)))</formula>
    </cfRule>
    <cfRule type="containsText" dxfId="1911" priority="7849" operator="containsText" text="Baja">
      <formula>NOT(ISERROR(SEARCH("Baja",W10)))</formula>
    </cfRule>
    <cfRule type="containsText" dxfId="1910" priority="7850" operator="containsText" text="VALORAR">
      <formula>NOT(ISERROR(SEARCH("VALORAR",W10)))</formula>
    </cfRule>
    <cfRule type="containsText" dxfId="1909" priority="7851" operator="containsText" text="Extrema">
      <formula>NOT(ISERROR(SEARCH("Extrema",W10)))</formula>
    </cfRule>
    <cfRule type="containsText" dxfId="1908" priority="7852" operator="containsText" text="Alta">
      <formula>NOT(ISERROR(SEARCH("Alta",W10)))</formula>
    </cfRule>
    <cfRule type="containsText" dxfId="1907" priority="7853" operator="containsText" text="Moderada">
      <formula>NOT(ISERROR(SEARCH("Moderada",W10)))</formula>
    </cfRule>
    <cfRule type="containsText" dxfId="1906" priority="7854" operator="containsText" text="Baja">
      <formula>NOT(ISERROR(SEARCH("Baja",W10)))</formula>
    </cfRule>
  </conditionalFormatting>
  <conditionalFormatting sqref="W10:W12">
    <cfRule type="containsText" dxfId="1905" priority="7826" operator="containsText" text="VALORAR">
      <formula>NOT(ISERROR(SEARCH("VALORAR",W10)))</formula>
    </cfRule>
    <cfRule type="containsText" dxfId="1904" priority="7827" operator="containsText" text="Extrema">
      <formula>NOT(ISERROR(SEARCH("Extrema",W10)))</formula>
    </cfRule>
  </conditionalFormatting>
  <conditionalFormatting sqref="W11:W12">
    <cfRule type="containsText" dxfId="1903" priority="7823" operator="containsText" text="Alta">
      <formula>NOT(ISERROR(SEARCH("Alta",W11)))</formula>
    </cfRule>
    <cfRule type="containsText" dxfId="1902" priority="7824" operator="containsText" text="Moderada">
      <formula>NOT(ISERROR(SEARCH("Moderada",W11)))</formula>
    </cfRule>
    <cfRule type="containsText" dxfId="1901" priority="7825" operator="containsText" text="Baja">
      <formula>NOT(ISERROR(SEARCH("Baja",W11)))</formula>
    </cfRule>
    <cfRule type="containsText" dxfId="1900" priority="7828" operator="containsText" text="Alta">
      <formula>NOT(ISERROR(SEARCH("Alta",W11)))</formula>
    </cfRule>
    <cfRule type="containsText" dxfId="1899" priority="7829" operator="containsText" text="Moderada">
      <formula>NOT(ISERROR(SEARCH("Moderada",W11)))</formula>
    </cfRule>
    <cfRule type="containsText" dxfId="1898" priority="7830" operator="containsText" text="Baja">
      <formula>NOT(ISERROR(SEARCH("Baja",W11)))</formula>
    </cfRule>
  </conditionalFormatting>
  <conditionalFormatting sqref="W11:W13">
    <cfRule type="containsText" dxfId="1897" priority="7802" operator="containsText" text="VALORAR">
      <formula>NOT(ISERROR(SEARCH("VALORAR",W11)))</formula>
    </cfRule>
    <cfRule type="containsText" dxfId="1896" priority="7803" operator="containsText" text="Extrema">
      <formula>NOT(ISERROR(SEARCH("Extrema",W11)))</formula>
    </cfRule>
  </conditionalFormatting>
  <conditionalFormatting sqref="W13">
    <cfRule type="containsText" dxfId="1895" priority="7799" operator="containsText" text="Alta">
      <formula>NOT(ISERROR(SEARCH("Alta",W13)))</formula>
    </cfRule>
    <cfRule type="containsText" dxfId="1894" priority="7800" operator="containsText" text="Moderada">
      <formula>NOT(ISERROR(SEARCH("Moderada",W13)))</formula>
    </cfRule>
    <cfRule type="containsText" dxfId="1893" priority="7801" operator="containsText" text="Baja">
      <formula>NOT(ISERROR(SEARCH("Baja",W13)))</formula>
    </cfRule>
    <cfRule type="containsText" dxfId="1892" priority="7804" operator="containsText" text="Alta">
      <formula>NOT(ISERROR(SEARCH("Alta",W13)))</formula>
    </cfRule>
    <cfRule type="containsText" dxfId="1891" priority="7805" operator="containsText" text="Moderada">
      <formula>NOT(ISERROR(SEARCH("Moderada",W13)))</formula>
    </cfRule>
    <cfRule type="containsText" dxfId="1890" priority="7806" operator="containsText" text="Baja">
      <formula>NOT(ISERROR(SEARCH("Baja",W13)))</formula>
    </cfRule>
  </conditionalFormatting>
  <conditionalFormatting sqref="W13:W15">
    <cfRule type="containsText" dxfId="1889" priority="7672" operator="containsText" text="VALORAR">
      <formula>NOT(ISERROR(SEARCH("VALORAR",W13)))</formula>
    </cfRule>
    <cfRule type="containsText" dxfId="1888" priority="7673" operator="containsText" text="Extrema">
      <formula>NOT(ISERROR(SEARCH("Extrema",W13)))</formula>
    </cfRule>
  </conditionalFormatting>
  <conditionalFormatting sqref="W14:W15">
    <cfRule type="containsText" dxfId="1887" priority="7669" operator="containsText" text="Alta">
      <formula>NOT(ISERROR(SEARCH("Alta",W14)))</formula>
    </cfRule>
    <cfRule type="containsText" dxfId="1886" priority="7670" operator="containsText" text="Moderada">
      <formula>NOT(ISERROR(SEARCH("Moderada",W14)))</formula>
    </cfRule>
    <cfRule type="containsText" dxfId="1885" priority="7671" operator="containsText" text="Baja">
      <formula>NOT(ISERROR(SEARCH("Baja",W14)))</formula>
    </cfRule>
    <cfRule type="containsText" dxfId="1884" priority="7674" operator="containsText" text="Alta">
      <formula>NOT(ISERROR(SEARCH("Alta",W14)))</formula>
    </cfRule>
    <cfRule type="containsText" dxfId="1883" priority="7675" operator="containsText" text="Moderada">
      <formula>NOT(ISERROR(SEARCH("Moderada",W14)))</formula>
    </cfRule>
    <cfRule type="containsText" dxfId="1882" priority="7676" operator="containsText" text="Baja">
      <formula>NOT(ISERROR(SEARCH("Baja",W14)))</formula>
    </cfRule>
  </conditionalFormatting>
  <conditionalFormatting sqref="W14:W17">
    <cfRule type="containsText" dxfId="1881" priority="7606" operator="containsText" text="VALORAR">
      <formula>NOT(ISERROR(SEARCH("VALORAR",W14)))</formula>
    </cfRule>
    <cfRule type="containsText" dxfId="1880" priority="7607" operator="containsText" text="Extrema">
      <formula>NOT(ISERROR(SEARCH("Extrema",W14)))</formula>
    </cfRule>
  </conditionalFormatting>
  <conditionalFormatting sqref="W16:W17">
    <cfRule type="containsText" dxfId="1879" priority="7603" operator="containsText" text="Alta">
      <formula>NOT(ISERROR(SEARCH("Alta",W16)))</formula>
    </cfRule>
    <cfRule type="containsText" dxfId="1878" priority="7604" operator="containsText" text="Moderada">
      <formula>NOT(ISERROR(SEARCH("Moderada",W16)))</formula>
    </cfRule>
    <cfRule type="containsText" dxfId="1877" priority="7605" operator="containsText" text="Baja">
      <formula>NOT(ISERROR(SEARCH("Baja",W16)))</formula>
    </cfRule>
    <cfRule type="containsText" dxfId="1876" priority="7608" operator="containsText" text="Alta">
      <formula>NOT(ISERROR(SEARCH("Alta",W16)))</formula>
    </cfRule>
    <cfRule type="containsText" dxfId="1875" priority="7609" operator="containsText" text="Moderada">
      <formula>NOT(ISERROR(SEARCH("Moderada",W16)))</formula>
    </cfRule>
    <cfRule type="containsText" dxfId="1874" priority="7610" operator="containsText" text="Baja">
      <formula>NOT(ISERROR(SEARCH("Baja",W16)))</formula>
    </cfRule>
  </conditionalFormatting>
  <conditionalFormatting sqref="W16:W18">
    <cfRule type="containsText" dxfId="1873" priority="7540" operator="containsText" text="VALORAR">
      <formula>NOT(ISERROR(SEARCH("VALORAR",W16)))</formula>
    </cfRule>
    <cfRule type="containsText" dxfId="1872" priority="7541" operator="containsText" text="Extrema">
      <formula>NOT(ISERROR(SEARCH("Extrema",W16)))</formula>
    </cfRule>
  </conditionalFormatting>
  <conditionalFormatting sqref="W18">
    <cfRule type="containsText" dxfId="1871" priority="7537" operator="containsText" text="Alta">
      <formula>NOT(ISERROR(SEARCH("Alta",W18)))</formula>
    </cfRule>
    <cfRule type="containsText" dxfId="1870" priority="7538" operator="containsText" text="Moderada">
      <formula>NOT(ISERROR(SEARCH("Moderada",W18)))</formula>
    </cfRule>
    <cfRule type="containsText" dxfId="1869" priority="7539" operator="containsText" text="Baja">
      <formula>NOT(ISERROR(SEARCH("Baja",W18)))</formula>
    </cfRule>
    <cfRule type="containsText" dxfId="1868" priority="7542" operator="containsText" text="Alta">
      <formula>NOT(ISERROR(SEARCH("Alta",W18)))</formula>
    </cfRule>
    <cfRule type="containsText" dxfId="1867" priority="7543" operator="containsText" text="Moderada">
      <formula>NOT(ISERROR(SEARCH("Moderada",W18)))</formula>
    </cfRule>
    <cfRule type="containsText" dxfId="1866" priority="7544" operator="containsText" text="Baja">
      <formula>NOT(ISERROR(SEARCH("Baja",W18)))</formula>
    </cfRule>
  </conditionalFormatting>
  <conditionalFormatting sqref="W18:W19">
    <cfRule type="containsText" dxfId="1865" priority="7488" operator="containsText" text="VALORAR">
      <formula>NOT(ISERROR(SEARCH("VALORAR",W18)))</formula>
    </cfRule>
    <cfRule type="containsText" dxfId="1864" priority="7489" operator="containsText" text="Extrema">
      <formula>NOT(ISERROR(SEARCH("Extrema",W18)))</formula>
    </cfRule>
  </conditionalFormatting>
  <conditionalFormatting sqref="W19">
    <cfRule type="containsText" dxfId="1863" priority="7485" operator="containsText" text="Alta">
      <formula>NOT(ISERROR(SEARCH("Alta",W19)))</formula>
    </cfRule>
    <cfRule type="containsText" dxfId="1862" priority="7486" operator="containsText" text="Moderada">
      <formula>NOT(ISERROR(SEARCH("Moderada",W19)))</formula>
    </cfRule>
    <cfRule type="containsText" dxfId="1861" priority="7487" operator="containsText" text="Baja">
      <formula>NOT(ISERROR(SEARCH("Baja",W19)))</formula>
    </cfRule>
    <cfRule type="containsText" dxfId="1860" priority="7490" operator="containsText" text="Alta">
      <formula>NOT(ISERROR(SEARCH("Alta",W19)))</formula>
    </cfRule>
    <cfRule type="containsText" dxfId="1859" priority="7491" operator="containsText" text="Moderada">
      <formula>NOT(ISERROR(SEARCH("Moderada",W19)))</formula>
    </cfRule>
    <cfRule type="containsText" dxfId="1858" priority="7492" operator="containsText" text="Baja">
      <formula>NOT(ISERROR(SEARCH("Baja",W19)))</formula>
    </cfRule>
  </conditionalFormatting>
  <conditionalFormatting sqref="W19:W20">
    <cfRule type="containsText" dxfId="1857" priority="7436" operator="containsText" text="VALORAR">
      <formula>NOT(ISERROR(SEARCH("VALORAR",W19)))</formula>
    </cfRule>
    <cfRule type="containsText" dxfId="1856" priority="7437" operator="containsText" text="Extrema">
      <formula>NOT(ISERROR(SEARCH("Extrema",W19)))</formula>
    </cfRule>
  </conditionalFormatting>
  <conditionalFormatting sqref="W20">
    <cfRule type="containsText" dxfId="1855" priority="7433" operator="containsText" text="Alta">
      <formula>NOT(ISERROR(SEARCH("Alta",W20)))</formula>
    </cfRule>
    <cfRule type="containsText" dxfId="1854" priority="7434" operator="containsText" text="Moderada">
      <formula>NOT(ISERROR(SEARCH("Moderada",W20)))</formula>
    </cfRule>
    <cfRule type="containsText" dxfId="1853" priority="7435" operator="containsText" text="Baja">
      <formula>NOT(ISERROR(SEARCH("Baja",W20)))</formula>
    </cfRule>
    <cfRule type="containsText" dxfId="1852" priority="7438" operator="containsText" text="Alta">
      <formula>NOT(ISERROR(SEARCH("Alta",W20)))</formula>
    </cfRule>
    <cfRule type="containsText" dxfId="1851" priority="7439" operator="containsText" text="Moderada">
      <formula>NOT(ISERROR(SEARCH("Moderada",W20)))</formula>
    </cfRule>
    <cfRule type="containsText" dxfId="1850" priority="7440" operator="containsText" text="Baja">
      <formula>NOT(ISERROR(SEARCH("Baja",W20)))</formula>
    </cfRule>
  </conditionalFormatting>
  <conditionalFormatting sqref="W20:W21">
    <cfRule type="containsText" dxfId="1849" priority="7384" operator="containsText" text="VALORAR">
      <formula>NOT(ISERROR(SEARCH("VALORAR",W20)))</formula>
    </cfRule>
    <cfRule type="containsText" dxfId="1848" priority="7385" operator="containsText" text="Extrema">
      <formula>NOT(ISERROR(SEARCH("Extrema",W20)))</formula>
    </cfRule>
  </conditionalFormatting>
  <conditionalFormatting sqref="W21">
    <cfRule type="containsText" dxfId="1847" priority="7381" operator="containsText" text="Alta">
      <formula>NOT(ISERROR(SEARCH("Alta",W21)))</formula>
    </cfRule>
    <cfRule type="containsText" dxfId="1846" priority="7382" operator="containsText" text="Moderada">
      <formula>NOT(ISERROR(SEARCH("Moderada",W21)))</formula>
    </cfRule>
    <cfRule type="containsText" dxfId="1845" priority="7383" operator="containsText" text="Baja">
      <formula>NOT(ISERROR(SEARCH("Baja",W21)))</formula>
    </cfRule>
    <cfRule type="containsText" dxfId="1844" priority="7386" operator="containsText" text="Alta">
      <formula>NOT(ISERROR(SEARCH("Alta",W21)))</formula>
    </cfRule>
    <cfRule type="containsText" dxfId="1843" priority="7387" operator="containsText" text="Moderada">
      <formula>NOT(ISERROR(SEARCH("Moderada",W21)))</formula>
    </cfRule>
    <cfRule type="containsText" dxfId="1842" priority="7388" operator="containsText" text="Baja">
      <formula>NOT(ISERROR(SEARCH("Baja",W21)))</formula>
    </cfRule>
  </conditionalFormatting>
  <conditionalFormatting sqref="W21:W23">
    <cfRule type="containsText" dxfId="1841" priority="7332" operator="containsText" text="VALORAR">
      <formula>NOT(ISERROR(SEARCH("VALORAR",W21)))</formula>
    </cfRule>
    <cfRule type="containsText" dxfId="1840" priority="7333" operator="containsText" text="Extrema">
      <formula>NOT(ISERROR(SEARCH("Extrema",W21)))</formula>
    </cfRule>
  </conditionalFormatting>
  <conditionalFormatting sqref="W22:W23">
    <cfRule type="containsText" dxfId="1839" priority="7329" operator="containsText" text="Alta">
      <formula>NOT(ISERROR(SEARCH("Alta",W22)))</formula>
    </cfRule>
    <cfRule type="containsText" dxfId="1838" priority="7330" operator="containsText" text="Moderada">
      <formula>NOT(ISERROR(SEARCH("Moderada",W22)))</formula>
    </cfRule>
    <cfRule type="containsText" dxfId="1837" priority="7331" operator="containsText" text="Baja">
      <formula>NOT(ISERROR(SEARCH("Baja",W22)))</formula>
    </cfRule>
    <cfRule type="containsText" dxfId="1836" priority="7334" operator="containsText" text="Alta">
      <formula>NOT(ISERROR(SEARCH("Alta",W22)))</formula>
    </cfRule>
    <cfRule type="containsText" dxfId="1835" priority="7335" operator="containsText" text="Moderada">
      <formula>NOT(ISERROR(SEARCH("Moderada",W22)))</formula>
    </cfRule>
    <cfRule type="containsText" dxfId="1834" priority="7336" operator="containsText" text="Baja">
      <formula>NOT(ISERROR(SEARCH("Baja",W22)))</formula>
    </cfRule>
  </conditionalFormatting>
  <conditionalFormatting sqref="W22:W25">
    <cfRule type="containsText" dxfId="1833" priority="7266" operator="containsText" text="VALORAR">
      <formula>NOT(ISERROR(SEARCH("VALORAR",W22)))</formula>
    </cfRule>
    <cfRule type="containsText" dxfId="1832" priority="7267" operator="containsText" text="Extrema">
      <formula>NOT(ISERROR(SEARCH("Extrema",W22)))</formula>
    </cfRule>
  </conditionalFormatting>
  <conditionalFormatting sqref="W24:W25">
    <cfRule type="containsText" dxfId="1831" priority="7263" operator="containsText" text="Alta">
      <formula>NOT(ISERROR(SEARCH("Alta",W24)))</formula>
    </cfRule>
    <cfRule type="containsText" dxfId="1830" priority="7264" operator="containsText" text="Moderada">
      <formula>NOT(ISERROR(SEARCH("Moderada",W24)))</formula>
    </cfRule>
    <cfRule type="containsText" dxfId="1829" priority="7265" operator="containsText" text="Baja">
      <formula>NOT(ISERROR(SEARCH("Baja",W24)))</formula>
    </cfRule>
    <cfRule type="containsText" dxfId="1828" priority="7268" operator="containsText" text="Alta">
      <formula>NOT(ISERROR(SEARCH("Alta",W24)))</formula>
    </cfRule>
    <cfRule type="containsText" dxfId="1827" priority="7269" operator="containsText" text="Moderada">
      <formula>NOT(ISERROR(SEARCH("Moderada",W24)))</formula>
    </cfRule>
    <cfRule type="containsText" dxfId="1826" priority="7270" operator="containsText" text="Baja">
      <formula>NOT(ISERROR(SEARCH("Baja",W24)))</formula>
    </cfRule>
  </conditionalFormatting>
  <conditionalFormatting sqref="W24:W26">
    <cfRule type="containsText" dxfId="1825" priority="7210" operator="containsText" text="VALORAR">
      <formula>NOT(ISERROR(SEARCH("VALORAR",W24)))</formula>
    </cfRule>
    <cfRule type="containsText" dxfId="1824" priority="7211" operator="containsText" text="Extrema">
      <formula>NOT(ISERROR(SEARCH("Extrema",W24)))</formula>
    </cfRule>
  </conditionalFormatting>
  <conditionalFormatting sqref="W26">
    <cfRule type="containsText" dxfId="1823" priority="7207" operator="containsText" text="Alta">
      <formula>NOT(ISERROR(SEARCH("Alta",W26)))</formula>
    </cfRule>
    <cfRule type="containsText" dxfId="1822" priority="7208" operator="containsText" text="Moderada">
      <formula>NOT(ISERROR(SEARCH("Moderada",W26)))</formula>
    </cfRule>
    <cfRule type="containsText" dxfId="1821" priority="7209" operator="containsText" text="Baja">
      <formula>NOT(ISERROR(SEARCH("Baja",W26)))</formula>
    </cfRule>
    <cfRule type="containsText" dxfId="1820" priority="7212" operator="containsText" text="Alta">
      <formula>NOT(ISERROR(SEARCH("Alta",W26)))</formula>
    </cfRule>
    <cfRule type="containsText" dxfId="1819" priority="7213" operator="containsText" text="Moderada">
      <formula>NOT(ISERROR(SEARCH("Moderada",W26)))</formula>
    </cfRule>
    <cfRule type="containsText" dxfId="1818" priority="7214" operator="containsText" text="Baja">
      <formula>NOT(ISERROR(SEARCH("Baja",W26)))</formula>
    </cfRule>
  </conditionalFormatting>
  <conditionalFormatting sqref="W26:W27">
    <cfRule type="containsText" dxfId="1817" priority="7158" operator="containsText" text="VALORAR">
      <formula>NOT(ISERROR(SEARCH("VALORAR",W26)))</formula>
    </cfRule>
    <cfRule type="containsText" dxfId="1816" priority="7159" operator="containsText" text="Extrema">
      <formula>NOT(ISERROR(SEARCH("Extrema",W26)))</formula>
    </cfRule>
  </conditionalFormatting>
  <conditionalFormatting sqref="W27">
    <cfRule type="containsText" dxfId="1815" priority="7155" operator="containsText" text="Alta">
      <formula>NOT(ISERROR(SEARCH("Alta",W27)))</formula>
    </cfRule>
    <cfRule type="containsText" dxfId="1814" priority="7156" operator="containsText" text="Moderada">
      <formula>NOT(ISERROR(SEARCH("Moderada",W27)))</formula>
    </cfRule>
    <cfRule type="containsText" dxfId="1813" priority="7157" operator="containsText" text="Baja">
      <formula>NOT(ISERROR(SEARCH("Baja",W27)))</formula>
    </cfRule>
    <cfRule type="containsText" dxfId="1812" priority="7160" operator="containsText" text="Alta">
      <formula>NOT(ISERROR(SEARCH("Alta",W27)))</formula>
    </cfRule>
    <cfRule type="containsText" dxfId="1811" priority="7161" operator="containsText" text="Moderada">
      <formula>NOT(ISERROR(SEARCH("Moderada",W27)))</formula>
    </cfRule>
    <cfRule type="containsText" dxfId="1810" priority="7162" operator="containsText" text="Baja">
      <formula>NOT(ISERROR(SEARCH("Baja",W27)))</formula>
    </cfRule>
  </conditionalFormatting>
  <conditionalFormatting sqref="W27:W29">
    <cfRule type="containsText" dxfId="1809" priority="7054" operator="containsText" text="VALORAR">
      <formula>NOT(ISERROR(SEARCH("VALORAR",W27)))</formula>
    </cfRule>
    <cfRule type="containsText" dxfId="1808" priority="7055" operator="containsText" text="Extrema">
      <formula>NOT(ISERROR(SEARCH("Extrema",W27)))</formula>
    </cfRule>
  </conditionalFormatting>
  <conditionalFormatting sqref="W28">
    <cfRule type="containsText" dxfId="1807" priority="7049" operator="containsText" text="VALORAR">
      <formula>NOT(ISERROR(SEARCH("VALORAR",W28)))</formula>
    </cfRule>
    <cfRule type="containsText" dxfId="1806" priority="7050" operator="containsText" text="Extrema">
      <formula>NOT(ISERROR(SEARCH("Extrema",W28)))</formula>
    </cfRule>
    <cfRule type="containsText" dxfId="1805" priority="7051" operator="containsText" text="Alta">
      <formula>NOT(ISERROR(SEARCH("Alta",W28)))</formula>
    </cfRule>
    <cfRule type="containsText" dxfId="1804" priority="7052" operator="containsText" text="Moderada">
      <formula>NOT(ISERROR(SEARCH("Moderada",W28)))</formula>
    </cfRule>
    <cfRule type="containsText" dxfId="1803" priority="7053" operator="containsText" text="Baja">
      <formula>NOT(ISERROR(SEARCH("Baja",W28)))</formula>
    </cfRule>
    <cfRule type="containsText" dxfId="1802" priority="7056" operator="containsText" text="Alta">
      <formula>NOT(ISERROR(SEARCH("Alta",W28)))</formula>
    </cfRule>
    <cfRule type="containsText" dxfId="1801" priority="7057" operator="containsText" text="Moderada">
      <formula>NOT(ISERROR(SEARCH("Moderada",W28)))</formula>
    </cfRule>
    <cfRule type="containsText" dxfId="1800" priority="7058" operator="containsText" text="Baja">
      <formula>NOT(ISERROR(SEARCH("Baja",W28)))</formula>
    </cfRule>
  </conditionalFormatting>
  <conditionalFormatting sqref="W29">
    <cfRule type="containsText" dxfId="1799" priority="7103" operator="containsText" text="Alta">
      <formula>NOT(ISERROR(SEARCH("Alta",W29)))</formula>
    </cfRule>
    <cfRule type="containsText" dxfId="1798" priority="7104" operator="containsText" text="Moderada">
      <formula>NOT(ISERROR(SEARCH("Moderada",W29)))</formula>
    </cfRule>
    <cfRule type="containsText" dxfId="1797" priority="7105" operator="containsText" text="Baja">
      <formula>NOT(ISERROR(SEARCH("Baja",W29)))</formula>
    </cfRule>
    <cfRule type="containsText" dxfId="1796" priority="7106" operator="containsText" text="VALORAR">
      <formula>NOT(ISERROR(SEARCH("VALORAR",W29)))</formula>
    </cfRule>
    <cfRule type="containsText" dxfId="1795" priority="7107" operator="containsText" text="Extrema">
      <formula>NOT(ISERROR(SEARCH("Extrema",W29)))</formula>
    </cfRule>
    <cfRule type="containsText" dxfId="1794" priority="7108" operator="containsText" text="Alta">
      <formula>NOT(ISERROR(SEARCH("Alta",W29)))</formula>
    </cfRule>
    <cfRule type="containsText" dxfId="1793" priority="7109" operator="containsText" text="Moderada">
      <formula>NOT(ISERROR(SEARCH("Moderada",W29)))</formula>
    </cfRule>
    <cfRule type="containsText" dxfId="1792" priority="7110" operator="containsText" text="Baja">
      <formula>NOT(ISERROR(SEARCH("Baja",W29)))</formula>
    </cfRule>
  </conditionalFormatting>
  <conditionalFormatting sqref="W30">
    <cfRule type="containsText" dxfId="1791" priority="6931" operator="containsText" text="VALORAR">
      <formula>NOT(ISERROR(SEARCH("VALORAR",W30)))</formula>
    </cfRule>
    <cfRule type="containsText" dxfId="1790" priority="6932" operator="containsText" text="Extrema">
      <formula>NOT(ISERROR(SEARCH("Extrema",W30)))</formula>
    </cfRule>
    <cfRule type="containsText" dxfId="1789" priority="6933" operator="containsText" text="Alta">
      <formula>NOT(ISERROR(SEARCH("Alta",W30)))</formula>
    </cfRule>
    <cfRule type="containsText" dxfId="1788" priority="6934" operator="containsText" text="Moderada">
      <formula>NOT(ISERROR(SEARCH("Moderada",W30)))</formula>
    </cfRule>
    <cfRule type="containsText" dxfId="1787" priority="6935" operator="containsText" text="Baja">
      <formula>NOT(ISERROR(SEARCH("Baja",W30)))</formula>
    </cfRule>
    <cfRule type="containsText" dxfId="1786" priority="6938" operator="containsText" text="Alta">
      <formula>NOT(ISERROR(SEARCH("Alta",W30)))</formula>
    </cfRule>
    <cfRule type="containsText" dxfId="1785" priority="6939" operator="containsText" text="Moderada">
      <formula>NOT(ISERROR(SEARCH("Moderada",W30)))</formula>
    </cfRule>
    <cfRule type="containsText" dxfId="1784" priority="6940" operator="containsText" text="Baja">
      <formula>NOT(ISERROR(SEARCH("Baja",W30)))</formula>
    </cfRule>
  </conditionalFormatting>
  <conditionalFormatting sqref="W30:W31">
    <cfRule type="containsText" dxfId="1783" priority="6936" operator="containsText" text="VALORAR">
      <formula>NOT(ISERROR(SEARCH("VALORAR",W30)))</formula>
    </cfRule>
    <cfRule type="containsText" dxfId="1782" priority="6937" operator="containsText" text="Extrema">
      <formula>NOT(ISERROR(SEARCH("Extrema",W30)))</formula>
    </cfRule>
  </conditionalFormatting>
  <conditionalFormatting sqref="W31">
    <cfRule type="containsText" dxfId="1781" priority="6985" operator="containsText" text="Alta">
      <formula>NOT(ISERROR(SEARCH("Alta",W31)))</formula>
    </cfRule>
    <cfRule type="containsText" dxfId="1780" priority="6986" operator="containsText" text="Moderada">
      <formula>NOT(ISERROR(SEARCH("Moderada",W31)))</formula>
    </cfRule>
    <cfRule type="containsText" dxfId="1779" priority="6987" operator="containsText" text="Baja">
      <formula>NOT(ISERROR(SEARCH("Baja",W31)))</formula>
    </cfRule>
    <cfRule type="containsText" dxfId="1778" priority="6988" operator="containsText" text="VALORAR">
      <formula>NOT(ISERROR(SEARCH("VALORAR",W31)))</formula>
    </cfRule>
    <cfRule type="containsText" dxfId="1777" priority="6989" operator="containsText" text="Extrema">
      <formula>NOT(ISERROR(SEARCH("Extrema",W31)))</formula>
    </cfRule>
    <cfRule type="containsText" dxfId="1776" priority="6990" operator="containsText" text="Alta">
      <formula>NOT(ISERROR(SEARCH("Alta",W31)))</formula>
    </cfRule>
    <cfRule type="containsText" dxfId="1775" priority="6991" operator="containsText" text="Moderada">
      <formula>NOT(ISERROR(SEARCH("Moderada",W31)))</formula>
    </cfRule>
    <cfRule type="containsText" dxfId="1774" priority="6992" operator="containsText" text="Baja">
      <formula>NOT(ISERROR(SEARCH("Baja",W31)))</formula>
    </cfRule>
  </conditionalFormatting>
  <conditionalFormatting sqref="W32">
    <cfRule type="containsText" dxfId="1773" priority="6881" operator="containsText" text="Alta">
      <formula>NOT(ISERROR(SEARCH("Alta",W32)))</formula>
    </cfRule>
    <cfRule type="containsText" dxfId="1772" priority="6882" operator="containsText" text="Moderada">
      <formula>NOT(ISERROR(SEARCH("Moderada",W32)))</formula>
    </cfRule>
    <cfRule type="containsText" dxfId="1771" priority="6883" operator="containsText" text="Baja">
      <formula>NOT(ISERROR(SEARCH("Baja",W32)))</formula>
    </cfRule>
    <cfRule type="containsText" dxfId="1770" priority="6884" operator="containsText" text="VALORAR">
      <formula>NOT(ISERROR(SEARCH("VALORAR",W32)))</formula>
    </cfRule>
    <cfRule type="containsText" dxfId="1769" priority="6885" operator="containsText" text="Extrema">
      <formula>NOT(ISERROR(SEARCH("Extrema",W32)))</formula>
    </cfRule>
    <cfRule type="containsText" dxfId="1768" priority="6886" operator="containsText" text="Alta">
      <formula>NOT(ISERROR(SEARCH("Alta",W32)))</formula>
    </cfRule>
    <cfRule type="containsText" dxfId="1767" priority="6887" operator="containsText" text="Moderada">
      <formula>NOT(ISERROR(SEARCH("Moderada",W32)))</formula>
    </cfRule>
    <cfRule type="containsText" dxfId="1766" priority="6888" operator="containsText" text="Baja">
      <formula>NOT(ISERROR(SEARCH("Baja",W32)))</formula>
    </cfRule>
  </conditionalFormatting>
  <conditionalFormatting sqref="W32:W34">
    <cfRule type="containsText" dxfId="1765" priority="6832" operator="containsText" text="VALORAR">
      <formula>NOT(ISERROR(SEARCH("VALORAR",W32)))</formula>
    </cfRule>
    <cfRule type="containsText" dxfId="1764" priority="6833" operator="containsText" text="Extrema">
      <formula>NOT(ISERROR(SEARCH("Extrema",W32)))</formula>
    </cfRule>
  </conditionalFormatting>
  <conditionalFormatting sqref="W33:W34">
    <cfRule type="containsText" dxfId="1763" priority="6829" operator="containsText" text="Alta">
      <formula>NOT(ISERROR(SEARCH("Alta",W33)))</formula>
    </cfRule>
    <cfRule type="containsText" dxfId="1762" priority="6830" operator="containsText" text="Moderada">
      <formula>NOT(ISERROR(SEARCH("Moderada",W33)))</formula>
    </cfRule>
    <cfRule type="containsText" dxfId="1761" priority="6831" operator="containsText" text="Baja">
      <formula>NOT(ISERROR(SEARCH("Baja",W33)))</formula>
    </cfRule>
    <cfRule type="containsText" dxfId="1760" priority="6834" operator="containsText" text="Alta">
      <formula>NOT(ISERROR(SEARCH("Alta",W33)))</formula>
    </cfRule>
    <cfRule type="containsText" dxfId="1759" priority="6835" operator="containsText" text="Moderada">
      <formula>NOT(ISERROR(SEARCH("Moderada",W33)))</formula>
    </cfRule>
    <cfRule type="containsText" dxfId="1758" priority="6836" operator="containsText" text="Baja">
      <formula>NOT(ISERROR(SEARCH("Baja",W33)))</formula>
    </cfRule>
  </conditionalFormatting>
  <conditionalFormatting sqref="W33:W35">
    <cfRule type="containsText" dxfId="1757" priority="97" operator="containsText" text="VALORAR">
      <formula>NOT(ISERROR(SEARCH("VALORAR",W33)))</formula>
    </cfRule>
    <cfRule type="containsText" dxfId="1756" priority="98" operator="containsText" text="Extrema">
      <formula>NOT(ISERROR(SEARCH("Extrema",W33)))</formula>
    </cfRule>
  </conditionalFormatting>
  <conditionalFormatting sqref="W35">
    <cfRule type="containsText" dxfId="1755" priority="92" operator="containsText" text="VALORAR">
      <formula>NOT(ISERROR(SEARCH("VALORAR",W35)))</formula>
    </cfRule>
    <cfRule type="containsText" dxfId="1754" priority="93" operator="containsText" text="Extrema">
      <formula>NOT(ISERROR(SEARCH("Extrema",W35)))</formula>
    </cfRule>
    <cfRule type="containsText" dxfId="1753" priority="94" operator="containsText" text="Alta">
      <formula>NOT(ISERROR(SEARCH("Alta",W35)))</formula>
    </cfRule>
    <cfRule type="containsText" dxfId="1752" priority="95" operator="containsText" text="Moderada">
      <formula>NOT(ISERROR(SEARCH("Moderada",W35)))</formula>
    </cfRule>
    <cfRule type="containsText" dxfId="1751" priority="96" operator="containsText" text="Baja">
      <formula>NOT(ISERROR(SEARCH("Baja",W35)))</formula>
    </cfRule>
    <cfRule type="containsText" dxfId="1750" priority="99" operator="containsText" text="Alta">
      <formula>NOT(ISERROR(SEARCH("Alta",W35)))</formula>
    </cfRule>
    <cfRule type="containsText" dxfId="1749" priority="100" operator="containsText" text="Moderada">
      <formula>NOT(ISERROR(SEARCH("Moderada",W35)))</formula>
    </cfRule>
    <cfRule type="containsText" dxfId="1748" priority="101" operator="containsText" text="Baja">
      <formula>NOT(ISERROR(SEARCH("Baja",W35)))</formula>
    </cfRule>
  </conditionalFormatting>
  <conditionalFormatting sqref="W36:W37">
    <cfRule type="containsText" dxfId="1747" priority="6763" operator="containsText" text="Alta">
      <formula>NOT(ISERROR(SEARCH("Alta",W36)))</formula>
    </cfRule>
    <cfRule type="containsText" dxfId="1746" priority="6764" operator="containsText" text="Moderada">
      <formula>NOT(ISERROR(SEARCH("Moderada",W36)))</formula>
    </cfRule>
    <cfRule type="containsText" dxfId="1745" priority="6765" operator="containsText" text="Baja">
      <formula>NOT(ISERROR(SEARCH("Baja",W36)))</formula>
    </cfRule>
    <cfRule type="containsText" dxfId="1744" priority="6766" operator="containsText" text="VALORAR">
      <formula>NOT(ISERROR(SEARCH("VALORAR",W36)))</formula>
    </cfRule>
    <cfRule type="containsText" dxfId="1743" priority="6767" operator="containsText" text="Extrema">
      <formula>NOT(ISERROR(SEARCH("Extrema",W36)))</formula>
    </cfRule>
    <cfRule type="containsText" dxfId="1742" priority="6768" operator="containsText" text="Alta">
      <formula>NOT(ISERROR(SEARCH("Alta",W36)))</formula>
    </cfRule>
    <cfRule type="containsText" dxfId="1741" priority="6769" operator="containsText" text="Moderada">
      <formula>NOT(ISERROR(SEARCH("Moderada",W36)))</formula>
    </cfRule>
    <cfRule type="containsText" dxfId="1740" priority="6770" operator="containsText" text="Baja">
      <formula>NOT(ISERROR(SEARCH("Baja",W36)))</formula>
    </cfRule>
  </conditionalFormatting>
  <conditionalFormatting sqref="W36:W39">
    <cfRule type="containsText" dxfId="1739" priority="6700" operator="containsText" text="VALORAR">
      <formula>NOT(ISERROR(SEARCH("VALORAR",W36)))</formula>
    </cfRule>
    <cfRule type="containsText" dxfId="1738" priority="6701" operator="containsText" text="Extrema">
      <formula>NOT(ISERROR(SEARCH("Extrema",W36)))</formula>
    </cfRule>
  </conditionalFormatting>
  <conditionalFormatting sqref="W38:W39">
    <cfRule type="containsText" dxfId="1737" priority="6697" operator="containsText" text="Alta">
      <formula>NOT(ISERROR(SEARCH("Alta",W38)))</formula>
    </cfRule>
    <cfRule type="containsText" dxfId="1736" priority="6698" operator="containsText" text="Moderada">
      <formula>NOT(ISERROR(SEARCH("Moderada",W38)))</formula>
    </cfRule>
    <cfRule type="containsText" dxfId="1735" priority="6699" operator="containsText" text="Baja">
      <formula>NOT(ISERROR(SEARCH("Baja",W38)))</formula>
    </cfRule>
    <cfRule type="containsText" dxfId="1734" priority="6702" operator="containsText" text="Alta">
      <formula>NOT(ISERROR(SEARCH("Alta",W38)))</formula>
    </cfRule>
    <cfRule type="containsText" dxfId="1733" priority="6703" operator="containsText" text="Moderada">
      <formula>NOT(ISERROR(SEARCH("Moderada",W38)))</formula>
    </cfRule>
    <cfRule type="containsText" dxfId="1732" priority="6704" operator="containsText" text="Baja">
      <formula>NOT(ISERROR(SEARCH("Baja",W38)))</formula>
    </cfRule>
  </conditionalFormatting>
  <conditionalFormatting sqref="W38:W40">
    <cfRule type="containsText" dxfId="1731" priority="6634" operator="containsText" text="VALORAR">
      <formula>NOT(ISERROR(SEARCH("VALORAR",W38)))</formula>
    </cfRule>
    <cfRule type="containsText" dxfId="1730" priority="6635" operator="containsText" text="Extrema">
      <formula>NOT(ISERROR(SEARCH("Extrema",W38)))</formula>
    </cfRule>
  </conditionalFormatting>
  <conditionalFormatting sqref="W40">
    <cfRule type="containsText" dxfId="1729" priority="6631" operator="containsText" text="Alta">
      <formula>NOT(ISERROR(SEARCH("Alta",W40)))</formula>
    </cfRule>
    <cfRule type="containsText" dxfId="1728" priority="6632" operator="containsText" text="Moderada">
      <formula>NOT(ISERROR(SEARCH("Moderada",W40)))</formula>
    </cfRule>
    <cfRule type="containsText" dxfId="1727" priority="6633" operator="containsText" text="Baja">
      <formula>NOT(ISERROR(SEARCH("Baja",W40)))</formula>
    </cfRule>
    <cfRule type="containsText" dxfId="1726" priority="6636" operator="containsText" text="Alta">
      <formula>NOT(ISERROR(SEARCH("Alta",W40)))</formula>
    </cfRule>
    <cfRule type="containsText" dxfId="1725" priority="6637" operator="containsText" text="Moderada">
      <formula>NOT(ISERROR(SEARCH("Moderada",W40)))</formula>
    </cfRule>
    <cfRule type="containsText" dxfId="1724" priority="6638" operator="containsText" text="Baja">
      <formula>NOT(ISERROR(SEARCH("Baja",W40)))</formula>
    </cfRule>
  </conditionalFormatting>
  <conditionalFormatting sqref="W40:W41">
    <cfRule type="containsText" dxfId="1723" priority="6582" operator="containsText" text="VALORAR">
      <formula>NOT(ISERROR(SEARCH("VALORAR",W40)))</formula>
    </cfRule>
    <cfRule type="containsText" dxfId="1722" priority="6583" operator="containsText" text="Extrema">
      <formula>NOT(ISERROR(SEARCH("Extrema",W40)))</formula>
    </cfRule>
  </conditionalFormatting>
  <conditionalFormatting sqref="W41">
    <cfRule type="containsText" dxfId="1721" priority="6579" operator="containsText" text="Alta">
      <formula>NOT(ISERROR(SEARCH("Alta",W41)))</formula>
    </cfRule>
    <cfRule type="containsText" dxfId="1720" priority="6580" operator="containsText" text="Moderada">
      <formula>NOT(ISERROR(SEARCH("Moderada",W41)))</formula>
    </cfRule>
    <cfRule type="containsText" dxfId="1719" priority="6581" operator="containsText" text="Baja">
      <formula>NOT(ISERROR(SEARCH("Baja",W41)))</formula>
    </cfRule>
    <cfRule type="containsText" dxfId="1718" priority="6584" operator="containsText" text="Alta">
      <formula>NOT(ISERROR(SEARCH("Alta",W41)))</formula>
    </cfRule>
    <cfRule type="containsText" dxfId="1717" priority="6585" operator="containsText" text="Moderada">
      <formula>NOT(ISERROR(SEARCH("Moderada",W41)))</formula>
    </cfRule>
    <cfRule type="containsText" dxfId="1716" priority="6586" operator="containsText" text="Baja">
      <formula>NOT(ISERROR(SEARCH("Baja",W41)))</formula>
    </cfRule>
  </conditionalFormatting>
  <conditionalFormatting sqref="W41:W44">
    <cfRule type="containsText" dxfId="1715" priority="6464" operator="containsText" text="VALORAR">
      <formula>NOT(ISERROR(SEARCH("VALORAR",W41)))</formula>
    </cfRule>
    <cfRule type="containsText" dxfId="1714" priority="6465" operator="containsText" text="Extrema">
      <formula>NOT(ISERROR(SEARCH("Extrema",W41)))</formula>
    </cfRule>
  </conditionalFormatting>
  <conditionalFormatting sqref="W42">
    <cfRule type="containsText" dxfId="1713" priority="6459" operator="containsText" text="VALORAR">
      <formula>NOT(ISERROR(SEARCH("VALORAR",W42)))</formula>
    </cfRule>
    <cfRule type="containsText" dxfId="1712" priority="6460" operator="containsText" text="Extrema">
      <formula>NOT(ISERROR(SEARCH("Extrema",W42)))</formula>
    </cfRule>
    <cfRule type="containsText" dxfId="1711" priority="6461" operator="containsText" text="Alta">
      <formula>NOT(ISERROR(SEARCH("Alta",W42)))</formula>
    </cfRule>
    <cfRule type="containsText" dxfId="1710" priority="6462" operator="containsText" text="Moderada">
      <formula>NOT(ISERROR(SEARCH("Moderada",W42)))</formula>
    </cfRule>
    <cfRule type="containsText" dxfId="1709" priority="6463" operator="containsText" text="Baja">
      <formula>NOT(ISERROR(SEARCH("Baja",W42)))</formula>
    </cfRule>
    <cfRule type="containsText" dxfId="1708" priority="6466" operator="containsText" text="Alta">
      <formula>NOT(ISERROR(SEARCH("Alta",W42)))</formula>
    </cfRule>
    <cfRule type="containsText" dxfId="1707" priority="6467" operator="containsText" text="Moderada">
      <formula>NOT(ISERROR(SEARCH("Moderada",W42)))</formula>
    </cfRule>
    <cfRule type="containsText" dxfId="1706" priority="6468" operator="containsText" text="Baja">
      <formula>NOT(ISERROR(SEARCH("Baja",W42)))</formula>
    </cfRule>
  </conditionalFormatting>
  <conditionalFormatting sqref="W43:W44">
    <cfRule type="containsText" dxfId="1705" priority="6527" operator="containsText" text="Alta">
      <formula>NOT(ISERROR(SEARCH("Alta",W43)))</formula>
    </cfRule>
    <cfRule type="containsText" dxfId="1704" priority="6528" operator="containsText" text="Moderada">
      <formula>NOT(ISERROR(SEARCH("Moderada",W43)))</formula>
    </cfRule>
    <cfRule type="containsText" dxfId="1703" priority="6529" operator="containsText" text="Baja">
      <formula>NOT(ISERROR(SEARCH("Baja",W43)))</formula>
    </cfRule>
    <cfRule type="containsText" dxfId="1702" priority="6530" operator="containsText" text="VALORAR">
      <formula>NOT(ISERROR(SEARCH("VALORAR",W43)))</formula>
    </cfRule>
    <cfRule type="containsText" dxfId="1701" priority="6531" operator="containsText" text="Extrema">
      <formula>NOT(ISERROR(SEARCH("Extrema",W43)))</formula>
    </cfRule>
    <cfRule type="containsText" dxfId="1700" priority="6532" operator="containsText" text="Alta">
      <formula>NOT(ISERROR(SEARCH("Alta",W43)))</formula>
    </cfRule>
    <cfRule type="containsText" dxfId="1699" priority="6533" operator="containsText" text="Moderada">
      <formula>NOT(ISERROR(SEARCH("Moderada",W43)))</formula>
    </cfRule>
    <cfRule type="containsText" dxfId="1698" priority="6534" operator="containsText" text="Baja">
      <formula>NOT(ISERROR(SEARCH("Baja",W43)))</formula>
    </cfRule>
  </conditionalFormatting>
  <conditionalFormatting sqref="W45">
    <cfRule type="containsText" dxfId="1697" priority="6409" operator="containsText" text="Alta">
      <formula>NOT(ISERROR(SEARCH("Alta",W45)))</formula>
    </cfRule>
    <cfRule type="containsText" dxfId="1696" priority="6410" operator="containsText" text="Moderada">
      <formula>NOT(ISERROR(SEARCH("Moderada",W45)))</formula>
    </cfRule>
    <cfRule type="containsText" dxfId="1695" priority="6411" operator="containsText" text="Baja">
      <formula>NOT(ISERROR(SEARCH("Baja",W45)))</formula>
    </cfRule>
    <cfRule type="containsText" dxfId="1694" priority="6412" operator="containsText" text="VALORAR">
      <formula>NOT(ISERROR(SEARCH("VALORAR",W45)))</formula>
    </cfRule>
    <cfRule type="containsText" dxfId="1693" priority="6413" operator="containsText" text="Extrema">
      <formula>NOT(ISERROR(SEARCH("Extrema",W45)))</formula>
    </cfRule>
    <cfRule type="containsText" dxfId="1692" priority="6414" operator="containsText" text="Alta">
      <formula>NOT(ISERROR(SEARCH("Alta",W45)))</formula>
    </cfRule>
    <cfRule type="containsText" dxfId="1691" priority="6415" operator="containsText" text="Moderada">
      <formula>NOT(ISERROR(SEARCH("Moderada",W45)))</formula>
    </cfRule>
    <cfRule type="containsText" dxfId="1690" priority="6416" operator="containsText" text="Baja">
      <formula>NOT(ISERROR(SEARCH("Baja",W45)))</formula>
    </cfRule>
  </conditionalFormatting>
  <conditionalFormatting sqref="W45:W46">
    <cfRule type="containsText" dxfId="1689" priority="6360" operator="containsText" text="VALORAR">
      <formula>NOT(ISERROR(SEARCH("VALORAR",W45)))</formula>
    </cfRule>
    <cfRule type="containsText" dxfId="1688" priority="6361" operator="containsText" text="Extrema">
      <formula>NOT(ISERROR(SEARCH("Extrema",W45)))</formula>
    </cfRule>
  </conditionalFormatting>
  <conditionalFormatting sqref="W46">
    <cfRule type="containsText" dxfId="1687" priority="6357" operator="containsText" text="Alta">
      <formula>NOT(ISERROR(SEARCH("Alta",W46)))</formula>
    </cfRule>
    <cfRule type="containsText" dxfId="1686" priority="6358" operator="containsText" text="Moderada">
      <formula>NOT(ISERROR(SEARCH("Moderada",W46)))</formula>
    </cfRule>
    <cfRule type="containsText" dxfId="1685" priority="6359" operator="containsText" text="Baja">
      <formula>NOT(ISERROR(SEARCH("Baja",W46)))</formula>
    </cfRule>
    <cfRule type="containsText" dxfId="1684" priority="6362" operator="containsText" text="Alta">
      <formula>NOT(ISERROR(SEARCH("Alta",W46)))</formula>
    </cfRule>
    <cfRule type="containsText" dxfId="1683" priority="6363" operator="containsText" text="Moderada">
      <formula>NOT(ISERROR(SEARCH("Moderada",W46)))</formula>
    </cfRule>
    <cfRule type="containsText" dxfId="1682" priority="6364" operator="containsText" text="Baja">
      <formula>NOT(ISERROR(SEARCH("Baja",W46)))</formula>
    </cfRule>
  </conditionalFormatting>
  <conditionalFormatting sqref="W46:W47">
    <cfRule type="containsText" dxfId="1681" priority="6308" operator="containsText" text="VALORAR">
      <formula>NOT(ISERROR(SEARCH("VALORAR",W46)))</formula>
    </cfRule>
    <cfRule type="containsText" dxfId="1680" priority="6309" operator="containsText" text="Extrema">
      <formula>NOT(ISERROR(SEARCH("Extrema",W46)))</formula>
    </cfRule>
  </conditionalFormatting>
  <conditionalFormatting sqref="W47">
    <cfRule type="containsText" dxfId="1679" priority="6305" operator="containsText" text="Alta">
      <formula>NOT(ISERROR(SEARCH("Alta",W47)))</formula>
    </cfRule>
    <cfRule type="containsText" dxfId="1678" priority="6306" operator="containsText" text="Moderada">
      <formula>NOT(ISERROR(SEARCH("Moderada",W47)))</formula>
    </cfRule>
    <cfRule type="containsText" dxfId="1677" priority="6307" operator="containsText" text="Baja">
      <formula>NOT(ISERROR(SEARCH("Baja",W47)))</formula>
    </cfRule>
    <cfRule type="containsText" dxfId="1676" priority="6310" operator="containsText" text="Alta">
      <formula>NOT(ISERROR(SEARCH("Alta",W47)))</formula>
    </cfRule>
    <cfRule type="containsText" dxfId="1675" priority="6311" operator="containsText" text="Moderada">
      <formula>NOT(ISERROR(SEARCH("Moderada",W47)))</formula>
    </cfRule>
    <cfRule type="containsText" dxfId="1674" priority="6312" operator="containsText" text="Baja">
      <formula>NOT(ISERROR(SEARCH("Baja",W47)))</formula>
    </cfRule>
  </conditionalFormatting>
  <conditionalFormatting sqref="W47:W49">
    <cfRule type="containsText" dxfId="1673" priority="6256" operator="containsText" text="VALORAR">
      <formula>NOT(ISERROR(SEARCH("VALORAR",W47)))</formula>
    </cfRule>
    <cfRule type="containsText" dxfId="1672" priority="6257" operator="containsText" text="Extrema">
      <formula>NOT(ISERROR(SEARCH("Extrema",W47)))</formula>
    </cfRule>
  </conditionalFormatting>
  <conditionalFormatting sqref="W48:W49">
    <cfRule type="containsText" dxfId="1671" priority="6253" operator="containsText" text="Alta">
      <formula>NOT(ISERROR(SEARCH("Alta",W48)))</formula>
    </cfRule>
    <cfRule type="containsText" dxfId="1670" priority="6254" operator="containsText" text="Moderada">
      <formula>NOT(ISERROR(SEARCH("Moderada",W48)))</formula>
    </cfRule>
    <cfRule type="containsText" dxfId="1669" priority="6255" operator="containsText" text="Baja">
      <formula>NOT(ISERROR(SEARCH("Baja",W48)))</formula>
    </cfRule>
    <cfRule type="containsText" dxfId="1668" priority="6258" operator="containsText" text="Alta">
      <formula>NOT(ISERROR(SEARCH("Alta",W48)))</formula>
    </cfRule>
    <cfRule type="containsText" dxfId="1667" priority="6259" operator="containsText" text="Moderada">
      <formula>NOT(ISERROR(SEARCH("Moderada",W48)))</formula>
    </cfRule>
    <cfRule type="containsText" dxfId="1666" priority="6260" operator="containsText" text="Baja">
      <formula>NOT(ISERROR(SEARCH("Baja",W48)))</formula>
    </cfRule>
  </conditionalFormatting>
  <conditionalFormatting sqref="W48:W51">
    <cfRule type="containsText" dxfId="1665" priority="6195" operator="containsText" text="VALORAR">
      <formula>NOT(ISERROR(SEARCH("VALORAR",W48)))</formula>
    </cfRule>
    <cfRule type="containsText" dxfId="1664" priority="6196" operator="containsText" text="Extrema">
      <formula>NOT(ISERROR(SEARCH("Extrema",W48)))</formula>
    </cfRule>
  </conditionalFormatting>
  <conditionalFormatting sqref="W50:W51">
    <cfRule type="containsText" dxfId="1663" priority="6192" operator="containsText" text="Alta">
      <formula>NOT(ISERROR(SEARCH("Alta",W50)))</formula>
    </cfRule>
    <cfRule type="containsText" dxfId="1662" priority="6193" operator="containsText" text="Moderada">
      <formula>NOT(ISERROR(SEARCH("Moderada",W50)))</formula>
    </cfRule>
    <cfRule type="containsText" dxfId="1661" priority="6194" operator="containsText" text="Baja">
      <formula>NOT(ISERROR(SEARCH("Baja",W50)))</formula>
    </cfRule>
    <cfRule type="containsText" dxfId="1660" priority="6197" operator="containsText" text="Alta">
      <formula>NOT(ISERROR(SEARCH("Alta",W50)))</formula>
    </cfRule>
    <cfRule type="containsText" dxfId="1659" priority="6198" operator="containsText" text="Moderada">
      <formula>NOT(ISERROR(SEARCH("Moderada",W50)))</formula>
    </cfRule>
    <cfRule type="containsText" dxfId="1658" priority="6199" operator="containsText" text="Baja">
      <formula>NOT(ISERROR(SEARCH("Baja",W50)))</formula>
    </cfRule>
  </conditionalFormatting>
  <conditionalFormatting sqref="W50:W52">
    <cfRule type="containsText" dxfId="1657" priority="6007" operator="containsText" text="VALORAR">
      <formula>NOT(ISERROR(SEARCH("VALORAR",W50)))</formula>
    </cfRule>
    <cfRule type="containsText" dxfId="1656" priority="6008" operator="containsText" text="Extrema">
      <formula>NOT(ISERROR(SEARCH("Extrema",W50)))</formula>
    </cfRule>
  </conditionalFormatting>
  <conditionalFormatting sqref="W52">
    <cfRule type="containsText" dxfId="1655" priority="6004" operator="containsText" text="Alta">
      <formula>NOT(ISERROR(SEARCH("Alta",W52)))</formula>
    </cfRule>
    <cfRule type="containsText" dxfId="1654" priority="6005" operator="containsText" text="Moderada">
      <formula>NOT(ISERROR(SEARCH("Moderada",W52)))</formula>
    </cfRule>
    <cfRule type="containsText" dxfId="1653" priority="6006" operator="containsText" text="Baja">
      <formula>NOT(ISERROR(SEARCH("Baja",W52)))</formula>
    </cfRule>
    <cfRule type="containsText" dxfId="1652" priority="6009" operator="containsText" text="Alta">
      <formula>NOT(ISERROR(SEARCH("Alta",W52)))</formula>
    </cfRule>
    <cfRule type="containsText" dxfId="1651" priority="6010" operator="containsText" text="Moderada">
      <formula>NOT(ISERROR(SEARCH("Moderada",W52)))</formula>
    </cfRule>
    <cfRule type="containsText" dxfId="1650" priority="6011" operator="containsText" text="Baja">
      <formula>NOT(ISERROR(SEARCH("Baja",W52)))</formula>
    </cfRule>
  </conditionalFormatting>
  <conditionalFormatting sqref="W52:W54">
    <cfRule type="containsText" dxfId="1649" priority="49" operator="containsText" text="VALORAR">
      <formula>NOT(ISERROR(SEARCH("VALORAR",W52)))</formula>
    </cfRule>
    <cfRule type="containsText" dxfId="1648" priority="50" operator="containsText" text="Extrema">
      <formula>NOT(ISERROR(SEARCH("Extrema",W52)))</formula>
    </cfRule>
  </conditionalFormatting>
  <conditionalFormatting sqref="W53:W54">
    <cfRule type="containsText" dxfId="1647" priority="44" operator="containsText" text="VALORAR">
      <formula>NOT(ISERROR(SEARCH("VALORAR",W53)))</formula>
    </cfRule>
    <cfRule type="containsText" dxfId="1646" priority="45" operator="containsText" text="Extrema">
      <formula>NOT(ISERROR(SEARCH("Extrema",W53)))</formula>
    </cfRule>
    <cfRule type="containsText" dxfId="1645" priority="46" operator="containsText" text="Alta">
      <formula>NOT(ISERROR(SEARCH("Alta",W53)))</formula>
    </cfRule>
    <cfRule type="containsText" dxfId="1644" priority="47" operator="containsText" text="Moderada">
      <formula>NOT(ISERROR(SEARCH("Moderada",W53)))</formula>
    </cfRule>
    <cfRule type="containsText" dxfId="1643" priority="48" operator="containsText" text="Baja">
      <formula>NOT(ISERROR(SEARCH("Baja",W53)))</formula>
    </cfRule>
    <cfRule type="containsText" dxfId="1642" priority="51" operator="containsText" text="Alta">
      <formula>NOT(ISERROR(SEARCH("Alta",W53)))</formula>
    </cfRule>
    <cfRule type="containsText" dxfId="1641" priority="52" operator="containsText" text="Moderada">
      <formula>NOT(ISERROR(SEARCH("Moderada",W53)))</formula>
    </cfRule>
    <cfRule type="containsText" dxfId="1640" priority="53" operator="containsText" text="Baja">
      <formula>NOT(ISERROR(SEARCH("Baja",W53)))</formula>
    </cfRule>
  </conditionalFormatting>
  <conditionalFormatting sqref="W55:W56">
    <cfRule type="containsText" dxfId="1639" priority="6126" operator="containsText" text="Alta">
      <formula>NOT(ISERROR(SEARCH("Alta",W55)))</formula>
    </cfRule>
    <cfRule type="containsText" dxfId="1638" priority="6127" operator="containsText" text="Moderada">
      <formula>NOT(ISERROR(SEARCH("Moderada",W55)))</formula>
    </cfRule>
    <cfRule type="containsText" dxfId="1637" priority="6128" operator="containsText" text="Baja">
      <formula>NOT(ISERROR(SEARCH("Baja",W55)))</formula>
    </cfRule>
    <cfRule type="containsText" dxfId="1636" priority="6129" operator="containsText" text="VALORAR">
      <formula>NOT(ISERROR(SEARCH("VALORAR",W55)))</formula>
    </cfRule>
    <cfRule type="containsText" dxfId="1635" priority="6130" operator="containsText" text="Extrema">
      <formula>NOT(ISERROR(SEARCH("Extrema",W55)))</formula>
    </cfRule>
    <cfRule type="containsText" dxfId="1634" priority="6131" operator="containsText" text="Alta">
      <formula>NOT(ISERROR(SEARCH("Alta",W55)))</formula>
    </cfRule>
    <cfRule type="containsText" dxfId="1633" priority="6132" operator="containsText" text="Moderada">
      <formula>NOT(ISERROR(SEARCH("Moderada",W55)))</formula>
    </cfRule>
    <cfRule type="containsText" dxfId="1632" priority="6133" operator="containsText" text="Baja">
      <formula>NOT(ISERROR(SEARCH("Baja",W55)))</formula>
    </cfRule>
  </conditionalFormatting>
  <conditionalFormatting sqref="W55:W58">
    <cfRule type="containsText" dxfId="1631" priority="6063" operator="containsText" text="VALORAR">
      <formula>NOT(ISERROR(SEARCH("VALORAR",W55)))</formula>
    </cfRule>
    <cfRule type="containsText" dxfId="1630" priority="6064" operator="containsText" text="Extrema">
      <formula>NOT(ISERROR(SEARCH("Extrema",W55)))</formula>
    </cfRule>
  </conditionalFormatting>
  <conditionalFormatting sqref="W57:W58">
    <cfRule type="containsText" dxfId="1629" priority="6060" operator="containsText" text="Alta">
      <formula>NOT(ISERROR(SEARCH("Alta",W57)))</formula>
    </cfRule>
    <cfRule type="containsText" dxfId="1628" priority="6061" operator="containsText" text="Moderada">
      <formula>NOT(ISERROR(SEARCH("Moderada",W57)))</formula>
    </cfRule>
    <cfRule type="containsText" dxfId="1627" priority="6062" operator="containsText" text="Baja">
      <formula>NOT(ISERROR(SEARCH("Baja",W57)))</formula>
    </cfRule>
    <cfRule type="containsText" dxfId="1626" priority="6065" operator="containsText" text="Alta">
      <formula>NOT(ISERROR(SEARCH("Alta",W57)))</formula>
    </cfRule>
    <cfRule type="containsText" dxfId="1625" priority="6066" operator="containsText" text="Moderada">
      <formula>NOT(ISERROR(SEARCH("Moderada",W57)))</formula>
    </cfRule>
    <cfRule type="containsText" dxfId="1624" priority="6067" operator="containsText" text="Baja">
      <formula>NOT(ISERROR(SEARCH("Baja",W57)))</formula>
    </cfRule>
  </conditionalFormatting>
  <conditionalFormatting sqref="W57:W59">
    <cfRule type="containsText" dxfId="1623" priority="5955" operator="containsText" text="VALORAR">
      <formula>NOT(ISERROR(SEARCH("VALORAR",W57)))</formula>
    </cfRule>
    <cfRule type="containsText" dxfId="1622" priority="5956" operator="containsText" text="Extrema">
      <formula>NOT(ISERROR(SEARCH("Extrema",W57)))</formula>
    </cfRule>
  </conditionalFormatting>
  <conditionalFormatting sqref="W59">
    <cfRule type="containsText" dxfId="1621" priority="5952" operator="containsText" text="Alta">
      <formula>NOT(ISERROR(SEARCH("Alta",W59)))</formula>
    </cfRule>
    <cfRule type="containsText" dxfId="1620" priority="5953" operator="containsText" text="Moderada">
      <formula>NOT(ISERROR(SEARCH("Moderada",W59)))</formula>
    </cfRule>
    <cfRule type="containsText" dxfId="1619" priority="5954" operator="containsText" text="Baja">
      <formula>NOT(ISERROR(SEARCH("Baja",W59)))</formula>
    </cfRule>
    <cfRule type="containsText" dxfId="1618" priority="5957" operator="containsText" text="Alta">
      <formula>NOT(ISERROR(SEARCH("Alta",W59)))</formula>
    </cfRule>
    <cfRule type="containsText" dxfId="1617" priority="5958" operator="containsText" text="Moderada">
      <formula>NOT(ISERROR(SEARCH("Moderada",W59)))</formula>
    </cfRule>
    <cfRule type="containsText" dxfId="1616" priority="5959" operator="containsText" text="Baja">
      <formula>NOT(ISERROR(SEARCH("Baja",W59)))</formula>
    </cfRule>
  </conditionalFormatting>
  <conditionalFormatting sqref="W59:W60">
    <cfRule type="containsText" dxfId="1615" priority="5805" operator="containsText" text="VALORAR">
      <formula>NOT(ISERROR(SEARCH("VALORAR",W59)))</formula>
    </cfRule>
    <cfRule type="containsText" dxfId="1614" priority="5806" operator="containsText" text="Extrema">
      <formula>NOT(ISERROR(SEARCH("Extrema",W59)))</formula>
    </cfRule>
  </conditionalFormatting>
  <conditionalFormatting sqref="W60">
    <cfRule type="containsText" dxfId="1613" priority="5800" operator="containsText" text="VALORAR">
      <formula>NOT(ISERROR(SEARCH("VALORAR",W60)))</formula>
    </cfRule>
    <cfRule type="containsText" dxfId="1612" priority="5801" operator="containsText" text="Extrema">
      <formula>NOT(ISERROR(SEARCH("Extrema",W60)))</formula>
    </cfRule>
    <cfRule type="containsText" dxfId="1611" priority="5802" operator="containsText" text="Alta">
      <formula>NOT(ISERROR(SEARCH("Alta",W60)))</formula>
    </cfRule>
    <cfRule type="containsText" dxfId="1610" priority="5803" operator="containsText" text="Moderada">
      <formula>NOT(ISERROR(SEARCH("Moderada",W60)))</formula>
    </cfRule>
    <cfRule type="containsText" dxfId="1609" priority="5804" operator="containsText" text="Baja">
      <formula>NOT(ISERROR(SEARCH("Baja",W60)))</formula>
    </cfRule>
    <cfRule type="containsText" dxfId="1608" priority="5807" operator="containsText" text="Alta">
      <formula>NOT(ISERROR(SEARCH("Alta",W60)))</formula>
    </cfRule>
    <cfRule type="containsText" dxfId="1607" priority="5808" operator="containsText" text="Moderada">
      <formula>NOT(ISERROR(SEARCH("Moderada",W60)))</formula>
    </cfRule>
    <cfRule type="containsText" dxfId="1606" priority="5809" operator="containsText" text="Baja">
      <formula>NOT(ISERROR(SEARCH("Baja",W60)))</formula>
    </cfRule>
  </conditionalFormatting>
  <conditionalFormatting sqref="W61:W62">
    <cfRule type="containsText" dxfId="1605" priority="5910" operator="containsText" text="Alta">
      <formula>NOT(ISERROR(SEARCH("Alta",W61)))</formula>
    </cfRule>
    <cfRule type="containsText" dxfId="1604" priority="5911" operator="containsText" text="Moderada">
      <formula>NOT(ISERROR(SEARCH("Moderada",W61)))</formula>
    </cfRule>
    <cfRule type="containsText" dxfId="1603" priority="5912" operator="containsText" text="Baja">
      <formula>NOT(ISERROR(SEARCH("Baja",W61)))</formula>
    </cfRule>
    <cfRule type="containsText" dxfId="1602" priority="5913" operator="containsText" text="VALORAR">
      <formula>NOT(ISERROR(SEARCH("VALORAR",W61)))</formula>
    </cfRule>
    <cfRule type="containsText" dxfId="1601" priority="5914" operator="containsText" text="Extrema">
      <formula>NOT(ISERROR(SEARCH("Extrema",W61)))</formula>
    </cfRule>
    <cfRule type="containsText" dxfId="1600" priority="5915" operator="containsText" text="Alta">
      <formula>NOT(ISERROR(SEARCH("Alta",W61)))</formula>
    </cfRule>
    <cfRule type="containsText" dxfId="1599" priority="5916" operator="containsText" text="Moderada">
      <formula>NOT(ISERROR(SEARCH("Moderada",W61)))</formula>
    </cfRule>
    <cfRule type="containsText" dxfId="1598" priority="5917" operator="containsText" text="Baja">
      <formula>NOT(ISERROR(SEARCH("Baja",W61)))</formula>
    </cfRule>
  </conditionalFormatting>
  <conditionalFormatting sqref="W61:W63">
    <cfRule type="containsText" dxfId="1597" priority="5847" operator="containsText" text="VALORAR">
      <formula>NOT(ISERROR(SEARCH("VALORAR",W61)))</formula>
    </cfRule>
    <cfRule type="containsText" dxfId="1596" priority="5848" operator="containsText" text="Extrema">
      <formula>NOT(ISERROR(SEARCH("Extrema",W61)))</formula>
    </cfRule>
  </conditionalFormatting>
  <conditionalFormatting sqref="W63">
    <cfRule type="containsText" dxfId="1595" priority="5844" operator="containsText" text="Alta">
      <formula>NOT(ISERROR(SEARCH("Alta",W63)))</formula>
    </cfRule>
    <cfRule type="containsText" dxfId="1594" priority="5845" operator="containsText" text="Moderada">
      <formula>NOT(ISERROR(SEARCH("Moderada",W63)))</formula>
    </cfRule>
    <cfRule type="containsText" dxfId="1593" priority="5846" operator="containsText" text="Baja">
      <formula>NOT(ISERROR(SEARCH("Baja",W63)))</formula>
    </cfRule>
    <cfRule type="containsText" dxfId="1592" priority="5849" operator="containsText" text="Alta">
      <formula>NOT(ISERROR(SEARCH("Alta",W63)))</formula>
    </cfRule>
    <cfRule type="containsText" dxfId="1591" priority="5850" operator="containsText" text="Moderada">
      <formula>NOT(ISERROR(SEARCH("Moderada",W63)))</formula>
    </cfRule>
    <cfRule type="containsText" dxfId="1590" priority="5851" operator="containsText" text="Baja">
      <formula>NOT(ISERROR(SEARCH("Baja",W63)))</formula>
    </cfRule>
  </conditionalFormatting>
  <conditionalFormatting sqref="W63:W65">
    <cfRule type="containsText" dxfId="1589" priority="5753" operator="containsText" text="VALORAR">
      <formula>NOT(ISERROR(SEARCH("VALORAR",W63)))</formula>
    </cfRule>
    <cfRule type="containsText" dxfId="1588" priority="5754" operator="containsText" text="Extrema">
      <formula>NOT(ISERROR(SEARCH("Extrema",W63)))</formula>
    </cfRule>
  </conditionalFormatting>
  <conditionalFormatting sqref="W64:W65">
    <cfRule type="containsText" dxfId="1587" priority="5750" operator="containsText" text="Alta">
      <formula>NOT(ISERROR(SEARCH("Alta",W64)))</formula>
    </cfRule>
    <cfRule type="containsText" dxfId="1586" priority="5751" operator="containsText" text="Moderada">
      <formula>NOT(ISERROR(SEARCH("Moderada",W64)))</formula>
    </cfRule>
    <cfRule type="containsText" dxfId="1585" priority="5752" operator="containsText" text="Baja">
      <formula>NOT(ISERROR(SEARCH("Baja",W64)))</formula>
    </cfRule>
    <cfRule type="containsText" dxfId="1584" priority="5755" operator="containsText" text="Alta">
      <formula>NOT(ISERROR(SEARCH("Alta",W64)))</formula>
    </cfRule>
    <cfRule type="containsText" dxfId="1583" priority="5756" operator="containsText" text="Moderada">
      <formula>NOT(ISERROR(SEARCH("Moderada",W64)))</formula>
    </cfRule>
    <cfRule type="containsText" dxfId="1582" priority="5757" operator="containsText" text="Baja">
      <formula>NOT(ISERROR(SEARCH("Baja",W64)))</formula>
    </cfRule>
  </conditionalFormatting>
  <conditionalFormatting sqref="W64:W67">
    <cfRule type="containsText" dxfId="1581" priority="5687" operator="containsText" text="VALORAR">
      <formula>NOT(ISERROR(SEARCH("VALORAR",W64)))</formula>
    </cfRule>
    <cfRule type="containsText" dxfId="1580" priority="5688" operator="containsText" text="Extrema">
      <formula>NOT(ISERROR(SEARCH("Extrema",W64)))</formula>
    </cfRule>
  </conditionalFormatting>
  <conditionalFormatting sqref="W66:W67">
    <cfRule type="containsText" dxfId="1579" priority="5684" operator="containsText" text="Alta">
      <formula>NOT(ISERROR(SEARCH("Alta",W66)))</formula>
    </cfRule>
    <cfRule type="containsText" dxfId="1578" priority="5685" operator="containsText" text="Moderada">
      <formula>NOT(ISERROR(SEARCH("Moderada",W66)))</formula>
    </cfRule>
    <cfRule type="containsText" dxfId="1577" priority="5686" operator="containsText" text="Baja">
      <formula>NOT(ISERROR(SEARCH("Baja",W66)))</formula>
    </cfRule>
    <cfRule type="containsText" dxfId="1576" priority="5689" operator="containsText" text="Alta">
      <formula>NOT(ISERROR(SEARCH("Alta",W66)))</formula>
    </cfRule>
    <cfRule type="containsText" dxfId="1575" priority="5690" operator="containsText" text="Moderada">
      <formula>NOT(ISERROR(SEARCH("Moderada",W66)))</formula>
    </cfRule>
    <cfRule type="containsText" dxfId="1574" priority="5691" operator="containsText" text="Baja">
      <formula>NOT(ISERROR(SEARCH("Baja",W66)))</formula>
    </cfRule>
  </conditionalFormatting>
  <conditionalFormatting sqref="W66:W69">
    <cfRule type="containsText" dxfId="1573" priority="5631" operator="containsText" text="VALORAR">
      <formula>NOT(ISERROR(SEARCH("VALORAR",W66)))</formula>
    </cfRule>
    <cfRule type="containsText" dxfId="1572" priority="5632" operator="containsText" text="Extrema">
      <formula>NOT(ISERROR(SEARCH("Extrema",W66)))</formula>
    </cfRule>
  </conditionalFormatting>
  <conditionalFormatting sqref="W68:W69">
    <cfRule type="containsText" dxfId="1571" priority="5628" operator="containsText" text="Alta">
      <formula>NOT(ISERROR(SEARCH("Alta",W68)))</formula>
    </cfRule>
    <cfRule type="containsText" dxfId="1570" priority="5629" operator="containsText" text="Moderada">
      <formula>NOT(ISERROR(SEARCH("Moderada",W68)))</formula>
    </cfRule>
    <cfRule type="containsText" dxfId="1569" priority="5630" operator="containsText" text="Baja">
      <formula>NOT(ISERROR(SEARCH("Baja",W68)))</formula>
    </cfRule>
    <cfRule type="containsText" dxfId="1568" priority="5633" operator="containsText" text="Alta">
      <formula>NOT(ISERROR(SEARCH("Alta",W68)))</formula>
    </cfRule>
    <cfRule type="containsText" dxfId="1567" priority="5634" operator="containsText" text="Moderada">
      <formula>NOT(ISERROR(SEARCH("Moderada",W68)))</formula>
    </cfRule>
    <cfRule type="containsText" dxfId="1566" priority="5635" operator="containsText" text="Baja">
      <formula>NOT(ISERROR(SEARCH("Baja",W68)))</formula>
    </cfRule>
  </conditionalFormatting>
  <conditionalFormatting sqref="W68:W70">
    <cfRule type="containsText" dxfId="1565" priority="5565" operator="containsText" text="VALORAR">
      <formula>NOT(ISERROR(SEARCH("VALORAR",W68)))</formula>
    </cfRule>
    <cfRule type="containsText" dxfId="1564" priority="5566" operator="containsText" text="Extrema">
      <formula>NOT(ISERROR(SEARCH("Extrema",W68)))</formula>
    </cfRule>
  </conditionalFormatting>
  <conditionalFormatting sqref="W70">
    <cfRule type="containsText" dxfId="1563" priority="5562" operator="containsText" text="Alta">
      <formula>NOT(ISERROR(SEARCH("Alta",W70)))</formula>
    </cfRule>
    <cfRule type="containsText" dxfId="1562" priority="5563" operator="containsText" text="Moderada">
      <formula>NOT(ISERROR(SEARCH("Moderada",W70)))</formula>
    </cfRule>
    <cfRule type="containsText" dxfId="1561" priority="5564" operator="containsText" text="Baja">
      <formula>NOT(ISERROR(SEARCH("Baja",W70)))</formula>
    </cfRule>
    <cfRule type="containsText" dxfId="1560" priority="5567" operator="containsText" text="Alta">
      <formula>NOT(ISERROR(SEARCH("Alta",W70)))</formula>
    </cfRule>
    <cfRule type="containsText" dxfId="1559" priority="5568" operator="containsText" text="Moderada">
      <formula>NOT(ISERROR(SEARCH("Moderada",W70)))</formula>
    </cfRule>
    <cfRule type="containsText" dxfId="1558" priority="5569" operator="containsText" text="Baja">
      <formula>NOT(ISERROR(SEARCH("Baja",W70)))</formula>
    </cfRule>
  </conditionalFormatting>
  <conditionalFormatting sqref="W70:W72">
    <cfRule type="containsText" dxfId="1557" priority="5523" operator="containsText" text="VALORAR">
      <formula>NOT(ISERROR(SEARCH("VALORAR",W70)))</formula>
    </cfRule>
    <cfRule type="containsText" dxfId="1556" priority="5524" operator="containsText" text="Extrema">
      <formula>NOT(ISERROR(SEARCH("Extrema",W70)))</formula>
    </cfRule>
  </conditionalFormatting>
  <conditionalFormatting sqref="W71:W72">
    <cfRule type="containsText" dxfId="1555" priority="5520" operator="containsText" text="Alta">
      <formula>NOT(ISERROR(SEARCH("Alta",W71)))</formula>
    </cfRule>
    <cfRule type="containsText" dxfId="1554" priority="5521" operator="containsText" text="Moderada">
      <formula>NOT(ISERROR(SEARCH("Moderada",W71)))</formula>
    </cfRule>
    <cfRule type="containsText" dxfId="1553" priority="5522" operator="containsText" text="Baja">
      <formula>NOT(ISERROR(SEARCH("Baja",W71)))</formula>
    </cfRule>
    <cfRule type="containsText" dxfId="1552" priority="5525" operator="containsText" text="Alta">
      <formula>NOT(ISERROR(SEARCH("Alta",W71)))</formula>
    </cfRule>
    <cfRule type="containsText" dxfId="1551" priority="5526" operator="containsText" text="Moderada">
      <formula>NOT(ISERROR(SEARCH("Moderada",W71)))</formula>
    </cfRule>
    <cfRule type="containsText" dxfId="1550" priority="5527" operator="containsText" text="Baja">
      <formula>NOT(ISERROR(SEARCH("Baja",W71)))</formula>
    </cfRule>
  </conditionalFormatting>
  <conditionalFormatting sqref="W71:W73">
    <cfRule type="containsText" dxfId="1549" priority="5457" operator="containsText" text="VALORAR">
      <formula>NOT(ISERROR(SEARCH("VALORAR",W71)))</formula>
    </cfRule>
    <cfRule type="containsText" dxfId="1548" priority="5458" operator="containsText" text="Extrema">
      <formula>NOT(ISERROR(SEARCH("Extrema",W71)))</formula>
    </cfRule>
  </conditionalFormatting>
  <conditionalFormatting sqref="W73">
    <cfRule type="containsText" dxfId="1547" priority="5454" operator="containsText" text="Alta">
      <formula>NOT(ISERROR(SEARCH("Alta",W73)))</formula>
    </cfRule>
    <cfRule type="containsText" dxfId="1546" priority="5455" operator="containsText" text="Moderada">
      <formula>NOT(ISERROR(SEARCH("Moderada",W73)))</formula>
    </cfRule>
    <cfRule type="containsText" dxfId="1545" priority="5456" operator="containsText" text="Baja">
      <formula>NOT(ISERROR(SEARCH("Baja",W73)))</formula>
    </cfRule>
    <cfRule type="containsText" dxfId="1544" priority="5459" operator="containsText" text="Alta">
      <formula>NOT(ISERROR(SEARCH("Alta",W73)))</formula>
    </cfRule>
    <cfRule type="containsText" dxfId="1543" priority="5460" operator="containsText" text="Moderada">
      <formula>NOT(ISERROR(SEARCH("Moderada",W73)))</formula>
    </cfRule>
    <cfRule type="containsText" dxfId="1542" priority="5461" operator="containsText" text="Baja">
      <formula>NOT(ISERROR(SEARCH("Baja",W73)))</formula>
    </cfRule>
  </conditionalFormatting>
  <conditionalFormatting sqref="W73:W75">
    <cfRule type="containsText" dxfId="1541" priority="5415" operator="containsText" text="VALORAR">
      <formula>NOT(ISERROR(SEARCH("VALORAR",W73)))</formula>
    </cfRule>
    <cfRule type="containsText" dxfId="1540" priority="5416" operator="containsText" text="Extrema">
      <formula>NOT(ISERROR(SEARCH("Extrema",W73)))</formula>
    </cfRule>
  </conditionalFormatting>
  <conditionalFormatting sqref="W74:W75">
    <cfRule type="containsText" dxfId="1539" priority="5412" operator="containsText" text="Alta">
      <formula>NOT(ISERROR(SEARCH("Alta",W74)))</formula>
    </cfRule>
    <cfRule type="containsText" dxfId="1538" priority="5413" operator="containsText" text="Moderada">
      <formula>NOT(ISERROR(SEARCH("Moderada",W74)))</formula>
    </cfRule>
    <cfRule type="containsText" dxfId="1537" priority="5414" operator="containsText" text="Baja">
      <formula>NOT(ISERROR(SEARCH("Baja",W74)))</formula>
    </cfRule>
    <cfRule type="containsText" dxfId="1536" priority="5417" operator="containsText" text="Alta">
      <formula>NOT(ISERROR(SEARCH("Alta",W74)))</formula>
    </cfRule>
    <cfRule type="containsText" dxfId="1535" priority="5418" operator="containsText" text="Moderada">
      <formula>NOT(ISERROR(SEARCH("Moderada",W74)))</formula>
    </cfRule>
    <cfRule type="containsText" dxfId="1534" priority="5419" operator="containsText" text="Baja">
      <formula>NOT(ISERROR(SEARCH("Baja",W74)))</formula>
    </cfRule>
  </conditionalFormatting>
  <conditionalFormatting sqref="W74:W77">
    <cfRule type="containsText" dxfId="1533" priority="5349" operator="containsText" text="VALORAR">
      <formula>NOT(ISERROR(SEARCH("VALORAR",W74)))</formula>
    </cfRule>
    <cfRule type="containsText" dxfId="1532" priority="5350" operator="containsText" text="Extrema">
      <formula>NOT(ISERROR(SEARCH("Extrema",W74)))</formula>
    </cfRule>
  </conditionalFormatting>
  <conditionalFormatting sqref="W76:W77">
    <cfRule type="containsText" dxfId="1531" priority="5346" operator="containsText" text="Alta">
      <formula>NOT(ISERROR(SEARCH("Alta",W76)))</formula>
    </cfRule>
    <cfRule type="containsText" dxfId="1530" priority="5347" operator="containsText" text="Moderada">
      <formula>NOT(ISERROR(SEARCH("Moderada",W76)))</formula>
    </cfRule>
    <cfRule type="containsText" dxfId="1529" priority="5348" operator="containsText" text="Baja">
      <formula>NOT(ISERROR(SEARCH("Baja",W76)))</formula>
    </cfRule>
    <cfRule type="containsText" dxfId="1528" priority="5351" operator="containsText" text="Alta">
      <formula>NOT(ISERROR(SEARCH("Alta",W76)))</formula>
    </cfRule>
    <cfRule type="containsText" dxfId="1527" priority="5352" operator="containsText" text="Moderada">
      <formula>NOT(ISERROR(SEARCH("Moderada",W76)))</formula>
    </cfRule>
    <cfRule type="containsText" dxfId="1526" priority="5353" operator="containsText" text="Baja">
      <formula>NOT(ISERROR(SEARCH("Baja",W76)))</formula>
    </cfRule>
  </conditionalFormatting>
  <conditionalFormatting sqref="W76:W79">
    <cfRule type="containsText" dxfId="1525" priority="5293" operator="containsText" text="VALORAR">
      <formula>NOT(ISERROR(SEARCH("VALORAR",W76)))</formula>
    </cfRule>
    <cfRule type="containsText" dxfId="1524" priority="5294" operator="containsText" text="Extrema">
      <formula>NOT(ISERROR(SEARCH("Extrema",W76)))</formula>
    </cfRule>
  </conditionalFormatting>
  <conditionalFormatting sqref="W78:W79">
    <cfRule type="containsText" dxfId="1523" priority="5290" operator="containsText" text="Alta">
      <formula>NOT(ISERROR(SEARCH("Alta",W78)))</formula>
    </cfRule>
    <cfRule type="containsText" dxfId="1522" priority="5291" operator="containsText" text="Moderada">
      <formula>NOT(ISERROR(SEARCH("Moderada",W78)))</formula>
    </cfRule>
    <cfRule type="containsText" dxfId="1521" priority="5292" operator="containsText" text="Baja">
      <formula>NOT(ISERROR(SEARCH("Baja",W78)))</formula>
    </cfRule>
    <cfRule type="containsText" dxfId="1520" priority="5295" operator="containsText" text="Alta">
      <formula>NOT(ISERROR(SEARCH("Alta",W78)))</formula>
    </cfRule>
    <cfRule type="containsText" dxfId="1519" priority="5296" operator="containsText" text="Moderada">
      <formula>NOT(ISERROR(SEARCH("Moderada",W78)))</formula>
    </cfRule>
    <cfRule type="containsText" dxfId="1518" priority="5297" operator="containsText" text="Baja">
      <formula>NOT(ISERROR(SEARCH("Baja",W78)))</formula>
    </cfRule>
  </conditionalFormatting>
  <conditionalFormatting sqref="W78:W81">
    <cfRule type="containsText" dxfId="1517" priority="5227" operator="containsText" text="VALORAR">
      <formula>NOT(ISERROR(SEARCH("VALORAR",W78)))</formula>
    </cfRule>
    <cfRule type="containsText" dxfId="1516" priority="5228" operator="containsText" text="Extrema">
      <formula>NOT(ISERROR(SEARCH("Extrema",W78)))</formula>
    </cfRule>
  </conditionalFormatting>
  <conditionalFormatting sqref="W80:W81">
    <cfRule type="containsText" dxfId="1515" priority="5224" operator="containsText" text="Alta">
      <formula>NOT(ISERROR(SEARCH("Alta",W80)))</formula>
    </cfRule>
    <cfRule type="containsText" dxfId="1514" priority="5225" operator="containsText" text="Moderada">
      <formula>NOT(ISERROR(SEARCH("Moderada",W80)))</formula>
    </cfRule>
    <cfRule type="containsText" dxfId="1513" priority="5226" operator="containsText" text="Baja">
      <formula>NOT(ISERROR(SEARCH("Baja",W80)))</formula>
    </cfRule>
    <cfRule type="containsText" dxfId="1512" priority="5229" operator="containsText" text="Alta">
      <formula>NOT(ISERROR(SEARCH("Alta",W80)))</formula>
    </cfRule>
    <cfRule type="containsText" dxfId="1511" priority="5230" operator="containsText" text="Moderada">
      <formula>NOT(ISERROR(SEARCH("Moderada",W80)))</formula>
    </cfRule>
    <cfRule type="containsText" dxfId="1510" priority="5231" operator="containsText" text="Baja">
      <formula>NOT(ISERROR(SEARCH("Baja",W80)))</formula>
    </cfRule>
  </conditionalFormatting>
  <conditionalFormatting sqref="W80:W83">
    <cfRule type="containsText" dxfId="1509" priority="5171" operator="containsText" text="VALORAR">
      <formula>NOT(ISERROR(SEARCH("VALORAR",W80)))</formula>
    </cfRule>
    <cfRule type="containsText" dxfId="1508" priority="5172" operator="containsText" text="Extrema">
      <formula>NOT(ISERROR(SEARCH("Extrema",W80)))</formula>
    </cfRule>
  </conditionalFormatting>
  <conditionalFormatting sqref="W82:W83">
    <cfRule type="containsText" dxfId="1507" priority="5168" operator="containsText" text="Alta">
      <formula>NOT(ISERROR(SEARCH("Alta",W82)))</formula>
    </cfRule>
    <cfRule type="containsText" dxfId="1506" priority="5169" operator="containsText" text="Moderada">
      <formula>NOT(ISERROR(SEARCH("Moderada",W82)))</formula>
    </cfRule>
    <cfRule type="containsText" dxfId="1505" priority="5170" operator="containsText" text="Baja">
      <formula>NOT(ISERROR(SEARCH("Baja",W82)))</formula>
    </cfRule>
    <cfRule type="containsText" dxfId="1504" priority="5173" operator="containsText" text="Alta">
      <formula>NOT(ISERROR(SEARCH("Alta",W82)))</formula>
    </cfRule>
    <cfRule type="containsText" dxfId="1503" priority="5174" operator="containsText" text="Moderada">
      <formula>NOT(ISERROR(SEARCH("Moderada",W82)))</formula>
    </cfRule>
    <cfRule type="containsText" dxfId="1502" priority="5175" operator="containsText" text="Baja">
      <formula>NOT(ISERROR(SEARCH("Baja",W82)))</formula>
    </cfRule>
  </conditionalFormatting>
  <conditionalFormatting sqref="W82:W84">
    <cfRule type="containsText" dxfId="1501" priority="5105" operator="containsText" text="VALORAR">
      <formula>NOT(ISERROR(SEARCH("VALORAR",W82)))</formula>
    </cfRule>
    <cfRule type="containsText" dxfId="1500" priority="5106" operator="containsText" text="Extrema">
      <formula>NOT(ISERROR(SEARCH("Extrema",W82)))</formula>
    </cfRule>
  </conditionalFormatting>
  <conditionalFormatting sqref="W84">
    <cfRule type="containsText" dxfId="1499" priority="5102" operator="containsText" text="Alta">
      <formula>NOT(ISERROR(SEARCH("Alta",W84)))</formula>
    </cfRule>
    <cfRule type="containsText" dxfId="1498" priority="5103" operator="containsText" text="Moderada">
      <formula>NOT(ISERROR(SEARCH("Moderada",W84)))</formula>
    </cfRule>
    <cfRule type="containsText" dxfId="1497" priority="5104" operator="containsText" text="Baja">
      <formula>NOT(ISERROR(SEARCH("Baja",W84)))</formula>
    </cfRule>
    <cfRule type="containsText" dxfId="1496" priority="5107" operator="containsText" text="Alta">
      <formula>NOT(ISERROR(SEARCH("Alta",W84)))</formula>
    </cfRule>
    <cfRule type="containsText" dxfId="1495" priority="5108" operator="containsText" text="Moderada">
      <formula>NOT(ISERROR(SEARCH("Moderada",W84)))</formula>
    </cfRule>
    <cfRule type="containsText" dxfId="1494" priority="5109" operator="containsText" text="Baja">
      <formula>NOT(ISERROR(SEARCH("Baja",W84)))</formula>
    </cfRule>
  </conditionalFormatting>
  <conditionalFormatting sqref="W84:W86">
    <cfRule type="containsText" dxfId="1493" priority="5011" operator="containsText" text="VALORAR">
      <formula>NOT(ISERROR(SEARCH("VALORAR",W84)))</formula>
    </cfRule>
    <cfRule type="containsText" dxfId="1492" priority="5012" operator="containsText" text="Extrema">
      <formula>NOT(ISERROR(SEARCH("Extrema",W84)))</formula>
    </cfRule>
  </conditionalFormatting>
  <conditionalFormatting sqref="W85">
    <cfRule type="containsText" dxfId="1491" priority="5006" operator="containsText" text="VALORAR">
      <formula>NOT(ISERROR(SEARCH("VALORAR",W85)))</formula>
    </cfRule>
    <cfRule type="containsText" dxfId="1490" priority="5007" operator="containsText" text="Extrema">
      <formula>NOT(ISERROR(SEARCH("Extrema",W85)))</formula>
    </cfRule>
    <cfRule type="containsText" dxfId="1489" priority="5008" operator="containsText" text="Alta">
      <formula>NOT(ISERROR(SEARCH("Alta",W85)))</formula>
    </cfRule>
    <cfRule type="containsText" dxfId="1488" priority="5009" operator="containsText" text="Moderada">
      <formula>NOT(ISERROR(SEARCH("Moderada",W85)))</formula>
    </cfRule>
    <cfRule type="containsText" dxfId="1487" priority="5010" operator="containsText" text="Baja">
      <formula>NOT(ISERROR(SEARCH("Baja",W85)))</formula>
    </cfRule>
    <cfRule type="containsText" dxfId="1486" priority="5013" operator="containsText" text="Alta">
      <formula>NOT(ISERROR(SEARCH("Alta",W85)))</formula>
    </cfRule>
    <cfRule type="containsText" dxfId="1485" priority="5014" operator="containsText" text="Moderada">
      <formula>NOT(ISERROR(SEARCH("Moderada",W85)))</formula>
    </cfRule>
    <cfRule type="containsText" dxfId="1484" priority="5015" operator="containsText" text="Baja">
      <formula>NOT(ISERROR(SEARCH("Baja",W85)))</formula>
    </cfRule>
  </conditionalFormatting>
  <conditionalFormatting sqref="W86">
    <cfRule type="containsText" dxfId="1483" priority="5060" operator="containsText" text="Alta">
      <formula>NOT(ISERROR(SEARCH("Alta",W86)))</formula>
    </cfRule>
    <cfRule type="containsText" dxfId="1482" priority="5061" operator="containsText" text="Moderada">
      <formula>NOT(ISERROR(SEARCH("Moderada",W86)))</formula>
    </cfRule>
    <cfRule type="containsText" dxfId="1481" priority="5062" operator="containsText" text="Baja">
      <formula>NOT(ISERROR(SEARCH("Baja",W86)))</formula>
    </cfRule>
    <cfRule type="containsText" dxfId="1480" priority="5063" operator="containsText" text="VALORAR">
      <formula>NOT(ISERROR(SEARCH("VALORAR",W86)))</formula>
    </cfRule>
    <cfRule type="containsText" dxfId="1479" priority="5064" operator="containsText" text="Extrema">
      <formula>NOT(ISERROR(SEARCH("Extrema",W86)))</formula>
    </cfRule>
    <cfRule type="containsText" dxfId="1478" priority="5065" operator="containsText" text="Alta">
      <formula>NOT(ISERROR(SEARCH("Alta",W86)))</formula>
    </cfRule>
    <cfRule type="containsText" dxfId="1477" priority="5066" operator="containsText" text="Moderada">
      <formula>NOT(ISERROR(SEARCH("Moderada",W86)))</formula>
    </cfRule>
    <cfRule type="containsText" dxfId="1476" priority="5067" operator="containsText" text="Baja">
      <formula>NOT(ISERROR(SEARCH("Baja",W86)))</formula>
    </cfRule>
  </conditionalFormatting>
  <conditionalFormatting sqref="W87">
    <cfRule type="containsText" dxfId="1475" priority="4902" operator="containsText" text="VALORAR">
      <formula>NOT(ISERROR(SEARCH("VALORAR",W87)))</formula>
    </cfRule>
    <cfRule type="containsText" dxfId="1474" priority="4903" operator="containsText" text="Extrema">
      <formula>NOT(ISERROR(SEARCH("Extrema",W87)))</formula>
    </cfRule>
    <cfRule type="containsText" dxfId="1473" priority="4904" operator="containsText" text="Alta">
      <formula>NOT(ISERROR(SEARCH("Alta",W87)))</formula>
    </cfRule>
    <cfRule type="containsText" dxfId="1472" priority="4905" operator="containsText" text="Moderada">
      <formula>NOT(ISERROR(SEARCH("Moderada",W87)))</formula>
    </cfRule>
    <cfRule type="containsText" dxfId="1471" priority="4906" operator="containsText" text="Baja">
      <formula>NOT(ISERROR(SEARCH("Baja",W87)))</formula>
    </cfRule>
    <cfRule type="containsText" dxfId="1470" priority="4909" operator="containsText" text="Alta">
      <formula>NOT(ISERROR(SEARCH("Alta",W87)))</formula>
    </cfRule>
    <cfRule type="containsText" dxfId="1469" priority="4910" operator="containsText" text="Moderada">
      <formula>NOT(ISERROR(SEARCH("Moderada",W87)))</formula>
    </cfRule>
    <cfRule type="containsText" dxfId="1468" priority="4911" operator="containsText" text="Baja">
      <formula>NOT(ISERROR(SEARCH("Baja",W87)))</formula>
    </cfRule>
  </conditionalFormatting>
  <conditionalFormatting sqref="W87:W88">
    <cfRule type="containsText" dxfId="1467" priority="4907" operator="containsText" text="VALORAR">
      <formula>NOT(ISERROR(SEARCH("VALORAR",W87)))</formula>
    </cfRule>
    <cfRule type="containsText" dxfId="1466" priority="4908" operator="containsText" text="Extrema">
      <formula>NOT(ISERROR(SEARCH("Extrema",W87)))</formula>
    </cfRule>
  </conditionalFormatting>
  <conditionalFormatting sqref="W88">
    <cfRule type="containsText" dxfId="1465" priority="4956" operator="containsText" text="Alta">
      <formula>NOT(ISERROR(SEARCH("Alta",W88)))</formula>
    </cfRule>
    <cfRule type="containsText" dxfId="1464" priority="4957" operator="containsText" text="Moderada">
      <formula>NOT(ISERROR(SEARCH("Moderada",W88)))</formula>
    </cfRule>
    <cfRule type="containsText" dxfId="1463" priority="4958" operator="containsText" text="Baja">
      <formula>NOT(ISERROR(SEARCH("Baja",W88)))</formula>
    </cfRule>
    <cfRule type="containsText" dxfId="1462" priority="4959" operator="containsText" text="VALORAR">
      <formula>NOT(ISERROR(SEARCH("VALORAR",W88)))</formula>
    </cfRule>
    <cfRule type="containsText" dxfId="1461" priority="4960" operator="containsText" text="Extrema">
      <formula>NOT(ISERROR(SEARCH("Extrema",W88)))</formula>
    </cfRule>
    <cfRule type="containsText" dxfId="1460" priority="4961" operator="containsText" text="Alta">
      <formula>NOT(ISERROR(SEARCH("Alta",W88)))</formula>
    </cfRule>
    <cfRule type="containsText" dxfId="1459" priority="4962" operator="containsText" text="Moderada">
      <formula>NOT(ISERROR(SEARCH("Moderada",W88)))</formula>
    </cfRule>
    <cfRule type="containsText" dxfId="1458" priority="4963" operator="containsText" text="Baja">
      <formula>NOT(ISERROR(SEARCH("Baja",W88)))</formula>
    </cfRule>
  </conditionalFormatting>
  <conditionalFormatting sqref="W89:W90">
    <cfRule type="containsText" dxfId="1457" priority="4852" operator="containsText" text="Alta">
      <formula>NOT(ISERROR(SEARCH("Alta",W89)))</formula>
    </cfRule>
    <cfRule type="containsText" dxfId="1456" priority="4853" operator="containsText" text="Moderada">
      <formula>NOT(ISERROR(SEARCH("Moderada",W89)))</formula>
    </cfRule>
    <cfRule type="containsText" dxfId="1455" priority="4854" operator="containsText" text="Baja">
      <formula>NOT(ISERROR(SEARCH("Baja",W89)))</formula>
    </cfRule>
    <cfRule type="containsText" dxfId="1454" priority="4855" operator="containsText" text="VALORAR">
      <formula>NOT(ISERROR(SEARCH("VALORAR",W89)))</formula>
    </cfRule>
    <cfRule type="containsText" dxfId="1453" priority="4856" operator="containsText" text="Extrema">
      <formula>NOT(ISERROR(SEARCH("Extrema",W89)))</formula>
    </cfRule>
    <cfRule type="containsText" dxfId="1452" priority="4857" operator="containsText" text="Alta">
      <formula>NOT(ISERROR(SEARCH("Alta",W89)))</formula>
    </cfRule>
    <cfRule type="containsText" dxfId="1451" priority="4858" operator="containsText" text="Moderada">
      <formula>NOT(ISERROR(SEARCH("Moderada",W89)))</formula>
    </cfRule>
    <cfRule type="containsText" dxfId="1450" priority="4859" operator="containsText" text="Baja">
      <formula>NOT(ISERROR(SEARCH("Baja",W89)))</formula>
    </cfRule>
  </conditionalFormatting>
  <conditionalFormatting sqref="W89:W91">
    <cfRule type="containsText" dxfId="1449" priority="4789" operator="containsText" text="VALORAR">
      <formula>NOT(ISERROR(SEARCH("VALORAR",W89)))</formula>
    </cfRule>
    <cfRule type="containsText" dxfId="1448" priority="4790" operator="containsText" text="Extrema">
      <formula>NOT(ISERROR(SEARCH("Extrema",W89)))</formula>
    </cfRule>
  </conditionalFormatting>
  <conditionalFormatting sqref="W91">
    <cfRule type="containsText" dxfId="1447" priority="4786" operator="containsText" text="Alta">
      <formula>NOT(ISERROR(SEARCH("Alta",W91)))</formula>
    </cfRule>
    <cfRule type="containsText" dxfId="1446" priority="4787" operator="containsText" text="Moderada">
      <formula>NOT(ISERROR(SEARCH("Moderada",W91)))</formula>
    </cfRule>
    <cfRule type="containsText" dxfId="1445" priority="4788" operator="containsText" text="Baja">
      <formula>NOT(ISERROR(SEARCH("Baja",W91)))</formula>
    </cfRule>
    <cfRule type="containsText" dxfId="1444" priority="4791" operator="containsText" text="Alta">
      <formula>NOT(ISERROR(SEARCH("Alta",W91)))</formula>
    </cfRule>
    <cfRule type="containsText" dxfId="1443" priority="4792" operator="containsText" text="Moderada">
      <formula>NOT(ISERROR(SEARCH("Moderada",W91)))</formula>
    </cfRule>
    <cfRule type="containsText" dxfId="1442" priority="4793" operator="containsText" text="Baja">
      <formula>NOT(ISERROR(SEARCH("Baja",W91)))</formula>
    </cfRule>
  </conditionalFormatting>
  <conditionalFormatting sqref="W91:W92">
    <cfRule type="containsText" dxfId="1441" priority="4737" operator="containsText" text="VALORAR">
      <formula>NOT(ISERROR(SEARCH("VALORAR",W91)))</formula>
    </cfRule>
    <cfRule type="containsText" dxfId="1440" priority="4738" operator="containsText" text="Extrema">
      <formula>NOT(ISERROR(SEARCH("Extrema",W91)))</formula>
    </cfRule>
  </conditionalFormatting>
  <conditionalFormatting sqref="W92">
    <cfRule type="containsText" dxfId="1439" priority="4734" operator="containsText" text="Alta">
      <formula>NOT(ISERROR(SEARCH("Alta",W92)))</formula>
    </cfRule>
    <cfRule type="containsText" dxfId="1438" priority="4735" operator="containsText" text="Moderada">
      <formula>NOT(ISERROR(SEARCH("Moderada",W92)))</formula>
    </cfRule>
    <cfRule type="containsText" dxfId="1437" priority="4736" operator="containsText" text="Baja">
      <formula>NOT(ISERROR(SEARCH("Baja",W92)))</formula>
    </cfRule>
    <cfRule type="containsText" dxfId="1436" priority="4739" operator="containsText" text="Alta">
      <formula>NOT(ISERROR(SEARCH("Alta",W92)))</formula>
    </cfRule>
    <cfRule type="containsText" dxfId="1435" priority="4740" operator="containsText" text="Moderada">
      <formula>NOT(ISERROR(SEARCH("Moderada",W92)))</formula>
    </cfRule>
    <cfRule type="containsText" dxfId="1434" priority="4741" operator="containsText" text="Baja">
      <formula>NOT(ISERROR(SEARCH("Baja",W92)))</formula>
    </cfRule>
  </conditionalFormatting>
  <conditionalFormatting sqref="W92:W93">
    <cfRule type="containsText" dxfId="1433" priority="4685" operator="containsText" text="VALORAR">
      <formula>NOT(ISERROR(SEARCH("VALORAR",W92)))</formula>
    </cfRule>
    <cfRule type="containsText" dxfId="1432" priority="4686" operator="containsText" text="Extrema">
      <formula>NOT(ISERROR(SEARCH("Extrema",W92)))</formula>
    </cfRule>
  </conditionalFormatting>
  <conditionalFormatting sqref="W93">
    <cfRule type="containsText" dxfId="1431" priority="4682" operator="containsText" text="Alta">
      <formula>NOT(ISERROR(SEARCH("Alta",W93)))</formula>
    </cfRule>
    <cfRule type="containsText" dxfId="1430" priority="4683" operator="containsText" text="Moderada">
      <formula>NOT(ISERROR(SEARCH("Moderada",W93)))</formula>
    </cfRule>
    <cfRule type="containsText" dxfId="1429" priority="4684" operator="containsText" text="Baja">
      <formula>NOT(ISERROR(SEARCH("Baja",W93)))</formula>
    </cfRule>
    <cfRule type="containsText" dxfId="1428" priority="4687" operator="containsText" text="Alta">
      <formula>NOT(ISERROR(SEARCH("Alta",W93)))</formula>
    </cfRule>
    <cfRule type="containsText" dxfId="1427" priority="4688" operator="containsText" text="Moderada">
      <formula>NOT(ISERROR(SEARCH("Moderada",W93)))</formula>
    </cfRule>
    <cfRule type="containsText" dxfId="1426" priority="4689" operator="containsText" text="Baja">
      <formula>NOT(ISERROR(SEARCH("Baja",W93)))</formula>
    </cfRule>
  </conditionalFormatting>
  <conditionalFormatting sqref="W93:W94">
    <cfRule type="containsText" dxfId="1425" priority="4633" operator="containsText" text="VALORAR">
      <formula>NOT(ISERROR(SEARCH("VALORAR",W93)))</formula>
    </cfRule>
    <cfRule type="containsText" dxfId="1424" priority="4634" operator="containsText" text="Extrema">
      <formula>NOT(ISERROR(SEARCH("Extrema",W93)))</formula>
    </cfRule>
  </conditionalFormatting>
  <conditionalFormatting sqref="W94">
    <cfRule type="containsText" dxfId="1423" priority="4630" operator="containsText" text="Alta">
      <formula>NOT(ISERROR(SEARCH("Alta",W94)))</formula>
    </cfRule>
    <cfRule type="containsText" dxfId="1422" priority="4631" operator="containsText" text="Moderada">
      <formula>NOT(ISERROR(SEARCH("Moderada",W94)))</formula>
    </cfRule>
    <cfRule type="containsText" dxfId="1421" priority="4632" operator="containsText" text="Baja">
      <formula>NOT(ISERROR(SEARCH("Baja",W94)))</formula>
    </cfRule>
    <cfRule type="containsText" dxfId="1420" priority="4635" operator="containsText" text="Alta">
      <formula>NOT(ISERROR(SEARCH("Alta",W94)))</formula>
    </cfRule>
    <cfRule type="containsText" dxfId="1419" priority="4636" operator="containsText" text="Moderada">
      <formula>NOT(ISERROR(SEARCH("Moderada",W94)))</formula>
    </cfRule>
    <cfRule type="containsText" dxfId="1418" priority="4637" operator="containsText" text="Baja">
      <formula>NOT(ISERROR(SEARCH("Baja",W94)))</formula>
    </cfRule>
  </conditionalFormatting>
  <conditionalFormatting sqref="W94:W95 W97">
    <cfRule type="containsText" dxfId="1417" priority="4581" operator="containsText" text="VALORAR">
      <formula>NOT(ISERROR(SEARCH("VALORAR",W94)))</formula>
    </cfRule>
    <cfRule type="containsText" dxfId="1416" priority="4582" operator="containsText" text="Extrema">
      <formula>NOT(ISERROR(SEARCH("Extrema",W94)))</formula>
    </cfRule>
  </conditionalFormatting>
  <conditionalFormatting sqref="W95 W97">
    <cfRule type="containsText" dxfId="1415" priority="4578" operator="containsText" text="Alta">
      <formula>NOT(ISERROR(SEARCH("Alta",W95)))</formula>
    </cfRule>
    <cfRule type="containsText" dxfId="1414" priority="4579" operator="containsText" text="Moderada">
      <formula>NOT(ISERROR(SEARCH("Moderada",W95)))</formula>
    </cfRule>
    <cfRule type="containsText" dxfId="1413" priority="4580" operator="containsText" text="Baja">
      <formula>NOT(ISERROR(SEARCH("Baja",W95)))</formula>
    </cfRule>
    <cfRule type="containsText" dxfId="1412" priority="4583" operator="containsText" text="Alta">
      <formula>NOT(ISERROR(SEARCH("Alta",W95)))</formula>
    </cfRule>
    <cfRule type="containsText" dxfId="1411" priority="4584" operator="containsText" text="Moderada">
      <formula>NOT(ISERROR(SEARCH("Moderada",W95)))</formula>
    </cfRule>
    <cfRule type="containsText" dxfId="1410" priority="4585" operator="containsText" text="Baja">
      <formula>NOT(ISERROR(SEARCH("Baja",W95)))</formula>
    </cfRule>
  </conditionalFormatting>
  <conditionalFormatting sqref="W95">
    <cfRule type="containsText" dxfId="1409" priority="4576" operator="containsText" text="VALORAR">
      <formula>NOT(ISERROR(SEARCH("VALORAR",W95)))</formula>
    </cfRule>
    <cfRule type="containsText" dxfId="1408" priority="4577" operator="containsText" text="Extrema">
      <formula>NOT(ISERROR(SEARCH("Extrema",W95)))</formula>
    </cfRule>
  </conditionalFormatting>
  <conditionalFormatting sqref="W97:W99">
    <cfRule type="containsText" dxfId="1407" priority="4463" operator="containsText" text="VALORAR">
      <formula>NOT(ISERROR(SEARCH("VALORAR",W97)))</formula>
    </cfRule>
    <cfRule type="containsText" dxfId="1406" priority="4464" operator="containsText" text="Extrema">
      <formula>NOT(ISERROR(SEARCH("Extrema",W97)))</formula>
    </cfRule>
  </conditionalFormatting>
  <conditionalFormatting sqref="W98">
    <cfRule type="containsText" dxfId="1405" priority="4458" operator="containsText" text="VALORAR">
      <formula>NOT(ISERROR(SEARCH("VALORAR",W98)))</formula>
    </cfRule>
    <cfRule type="containsText" dxfId="1404" priority="4459" operator="containsText" text="Extrema">
      <formula>NOT(ISERROR(SEARCH("Extrema",W98)))</formula>
    </cfRule>
    <cfRule type="containsText" dxfId="1403" priority="4460" operator="containsText" text="Alta">
      <formula>NOT(ISERROR(SEARCH("Alta",W98)))</formula>
    </cfRule>
    <cfRule type="containsText" dxfId="1402" priority="4461" operator="containsText" text="Moderada">
      <formula>NOT(ISERROR(SEARCH("Moderada",W98)))</formula>
    </cfRule>
    <cfRule type="containsText" dxfId="1401" priority="4462" operator="containsText" text="Baja">
      <formula>NOT(ISERROR(SEARCH("Baja",W98)))</formula>
    </cfRule>
    <cfRule type="containsText" dxfId="1400" priority="4465" operator="containsText" text="Alta">
      <formula>NOT(ISERROR(SEARCH("Alta",W98)))</formula>
    </cfRule>
    <cfRule type="containsText" dxfId="1399" priority="4466" operator="containsText" text="Moderada">
      <formula>NOT(ISERROR(SEARCH("Moderada",W98)))</formula>
    </cfRule>
    <cfRule type="containsText" dxfId="1398" priority="4467" operator="containsText" text="Baja">
      <formula>NOT(ISERROR(SEARCH("Baja",W98)))</formula>
    </cfRule>
  </conditionalFormatting>
  <conditionalFormatting sqref="W99">
    <cfRule type="containsText" dxfId="1397" priority="4512" operator="containsText" text="Alta">
      <formula>NOT(ISERROR(SEARCH("Alta",W99)))</formula>
    </cfRule>
    <cfRule type="containsText" dxfId="1396" priority="4513" operator="containsText" text="Moderada">
      <formula>NOT(ISERROR(SEARCH("Moderada",W99)))</formula>
    </cfRule>
    <cfRule type="containsText" dxfId="1395" priority="4514" operator="containsText" text="Baja">
      <formula>NOT(ISERROR(SEARCH("Baja",W99)))</formula>
    </cfRule>
    <cfRule type="containsText" dxfId="1394" priority="4515" operator="containsText" text="VALORAR">
      <formula>NOT(ISERROR(SEARCH("VALORAR",W99)))</formula>
    </cfRule>
    <cfRule type="containsText" dxfId="1393" priority="4516" operator="containsText" text="Extrema">
      <formula>NOT(ISERROR(SEARCH("Extrema",W99)))</formula>
    </cfRule>
    <cfRule type="containsText" dxfId="1392" priority="4517" operator="containsText" text="Alta">
      <formula>NOT(ISERROR(SEARCH("Alta",W99)))</formula>
    </cfRule>
    <cfRule type="containsText" dxfId="1391" priority="4518" operator="containsText" text="Moderada">
      <formula>NOT(ISERROR(SEARCH("Moderada",W99)))</formula>
    </cfRule>
    <cfRule type="containsText" dxfId="1390" priority="4519" operator="containsText" text="Baja">
      <formula>NOT(ISERROR(SEARCH("Baja",W99)))</formula>
    </cfRule>
  </conditionalFormatting>
  <conditionalFormatting sqref="W100">
    <cfRule type="containsText" dxfId="1389" priority="4408" operator="containsText" text="Alta">
      <formula>NOT(ISERROR(SEARCH("Alta",W100)))</formula>
    </cfRule>
    <cfRule type="containsText" dxfId="1388" priority="4409" operator="containsText" text="Moderada">
      <formula>NOT(ISERROR(SEARCH("Moderada",W100)))</formula>
    </cfRule>
    <cfRule type="containsText" dxfId="1387" priority="4410" operator="containsText" text="Baja">
      <formula>NOT(ISERROR(SEARCH("Baja",W100)))</formula>
    </cfRule>
    <cfRule type="containsText" dxfId="1386" priority="4411" operator="containsText" text="VALORAR">
      <formula>NOT(ISERROR(SEARCH("VALORAR",W100)))</formula>
    </cfRule>
    <cfRule type="containsText" dxfId="1385" priority="4412" operator="containsText" text="Extrema">
      <formula>NOT(ISERROR(SEARCH("Extrema",W100)))</formula>
    </cfRule>
    <cfRule type="containsText" dxfId="1384" priority="4413" operator="containsText" text="Alta">
      <formula>NOT(ISERROR(SEARCH("Alta",W100)))</formula>
    </cfRule>
    <cfRule type="containsText" dxfId="1383" priority="4414" operator="containsText" text="Moderada">
      <formula>NOT(ISERROR(SEARCH("Moderada",W100)))</formula>
    </cfRule>
    <cfRule type="containsText" dxfId="1382" priority="4415" operator="containsText" text="Baja">
      <formula>NOT(ISERROR(SEARCH("Baja",W100)))</formula>
    </cfRule>
  </conditionalFormatting>
  <conditionalFormatting sqref="W100:W102">
    <cfRule type="containsText" dxfId="1381" priority="4359" operator="containsText" text="VALORAR">
      <formula>NOT(ISERROR(SEARCH("VALORAR",W100)))</formula>
    </cfRule>
    <cfRule type="containsText" dxfId="1380" priority="4360" operator="containsText" text="Extrema">
      <formula>NOT(ISERROR(SEARCH("Extrema",W100)))</formula>
    </cfRule>
  </conditionalFormatting>
  <conditionalFormatting sqref="W101:W102">
    <cfRule type="containsText" dxfId="1379" priority="4356" operator="containsText" text="Alta">
      <formula>NOT(ISERROR(SEARCH("Alta",W101)))</formula>
    </cfRule>
    <cfRule type="containsText" dxfId="1378" priority="4357" operator="containsText" text="Moderada">
      <formula>NOT(ISERROR(SEARCH("Moderada",W101)))</formula>
    </cfRule>
    <cfRule type="containsText" dxfId="1377" priority="4358" operator="containsText" text="Baja">
      <formula>NOT(ISERROR(SEARCH("Baja",W101)))</formula>
    </cfRule>
    <cfRule type="containsText" dxfId="1376" priority="4361" operator="containsText" text="Alta">
      <formula>NOT(ISERROR(SEARCH("Alta",W101)))</formula>
    </cfRule>
    <cfRule type="containsText" dxfId="1375" priority="4362" operator="containsText" text="Moderada">
      <formula>NOT(ISERROR(SEARCH("Moderada",W101)))</formula>
    </cfRule>
    <cfRule type="containsText" dxfId="1374" priority="4363" operator="containsText" text="Baja">
      <formula>NOT(ISERROR(SEARCH("Baja",W101)))</formula>
    </cfRule>
  </conditionalFormatting>
  <conditionalFormatting sqref="W101:W103">
    <cfRule type="containsText" dxfId="1373" priority="4293" operator="containsText" text="VALORAR">
      <formula>NOT(ISERROR(SEARCH("VALORAR",W101)))</formula>
    </cfRule>
    <cfRule type="containsText" dxfId="1372" priority="4294" operator="containsText" text="Extrema">
      <formula>NOT(ISERROR(SEARCH("Extrema",W101)))</formula>
    </cfRule>
  </conditionalFormatting>
  <conditionalFormatting sqref="W103">
    <cfRule type="containsText" dxfId="1371" priority="4290" operator="containsText" text="Alta">
      <formula>NOT(ISERROR(SEARCH("Alta",W103)))</formula>
    </cfRule>
    <cfRule type="containsText" dxfId="1370" priority="4291" operator="containsText" text="Moderada">
      <formula>NOT(ISERROR(SEARCH("Moderada",W103)))</formula>
    </cfRule>
    <cfRule type="containsText" dxfId="1369" priority="4292" operator="containsText" text="Baja">
      <formula>NOT(ISERROR(SEARCH("Baja",W103)))</formula>
    </cfRule>
    <cfRule type="containsText" dxfId="1368" priority="4295" operator="containsText" text="Alta">
      <formula>NOT(ISERROR(SEARCH("Alta",W103)))</formula>
    </cfRule>
    <cfRule type="containsText" dxfId="1367" priority="4296" operator="containsText" text="Moderada">
      <formula>NOT(ISERROR(SEARCH("Moderada",W103)))</formula>
    </cfRule>
    <cfRule type="containsText" dxfId="1366" priority="4297" operator="containsText" text="Baja">
      <formula>NOT(ISERROR(SEARCH("Baja",W103)))</formula>
    </cfRule>
  </conditionalFormatting>
  <conditionalFormatting sqref="W103:W105">
    <cfRule type="containsText" dxfId="1365" priority="4251" operator="containsText" text="VALORAR">
      <formula>NOT(ISERROR(SEARCH("VALORAR",W103)))</formula>
    </cfRule>
    <cfRule type="containsText" dxfId="1364" priority="4252" operator="containsText" text="Extrema">
      <formula>NOT(ISERROR(SEARCH("Extrema",W103)))</formula>
    </cfRule>
  </conditionalFormatting>
  <conditionalFormatting sqref="W104:W105">
    <cfRule type="containsText" dxfId="1363" priority="4248" operator="containsText" text="Alta">
      <formula>NOT(ISERROR(SEARCH("Alta",W104)))</formula>
    </cfRule>
    <cfRule type="containsText" dxfId="1362" priority="4249" operator="containsText" text="Moderada">
      <formula>NOT(ISERROR(SEARCH("Moderada",W104)))</formula>
    </cfRule>
    <cfRule type="containsText" dxfId="1361" priority="4250" operator="containsText" text="Baja">
      <formula>NOT(ISERROR(SEARCH("Baja",W104)))</formula>
    </cfRule>
    <cfRule type="containsText" dxfId="1360" priority="4253" operator="containsText" text="Alta">
      <formula>NOT(ISERROR(SEARCH("Alta",W104)))</formula>
    </cfRule>
    <cfRule type="containsText" dxfId="1359" priority="4254" operator="containsText" text="Moderada">
      <formula>NOT(ISERROR(SEARCH("Moderada",W104)))</formula>
    </cfRule>
    <cfRule type="containsText" dxfId="1358" priority="4255" operator="containsText" text="Baja">
      <formula>NOT(ISERROR(SEARCH("Baja",W104)))</formula>
    </cfRule>
  </conditionalFormatting>
  <conditionalFormatting sqref="W104:W106">
    <cfRule type="containsText" dxfId="1357" priority="4185" operator="containsText" text="VALORAR">
      <formula>NOT(ISERROR(SEARCH("VALORAR",W104)))</formula>
    </cfRule>
    <cfRule type="containsText" dxfId="1356" priority="4186" operator="containsText" text="Extrema">
      <formula>NOT(ISERROR(SEARCH("Extrema",W104)))</formula>
    </cfRule>
  </conditionalFormatting>
  <conditionalFormatting sqref="W106">
    <cfRule type="containsText" dxfId="1355" priority="4182" operator="containsText" text="Alta">
      <formula>NOT(ISERROR(SEARCH("Alta",W106)))</formula>
    </cfRule>
    <cfRule type="containsText" dxfId="1354" priority="4183" operator="containsText" text="Moderada">
      <formula>NOT(ISERROR(SEARCH("Moderada",W106)))</formula>
    </cfRule>
    <cfRule type="containsText" dxfId="1353" priority="4184" operator="containsText" text="Baja">
      <formula>NOT(ISERROR(SEARCH("Baja",W106)))</formula>
    </cfRule>
    <cfRule type="containsText" dxfId="1352" priority="4187" operator="containsText" text="Alta">
      <formula>NOT(ISERROR(SEARCH("Alta",W106)))</formula>
    </cfRule>
    <cfRule type="containsText" dxfId="1351" priority="4188" operator="containsText" text="Moderada">
      <formula>NOT(ISERROR(SEARCH("Moderada",W106)))</formula>
    </cfRule>
    <cfRule type="containsText" dxfId="1350" priority="4189" operator="containsText" text="Baja">
      <formula>NOT(ISERROR(SEARCH("Baja",W106)))</formula>
    </cfRule>
  </conditionalFormatting>
  <conditionalFormatting sqref="W106:W108">
    <cfRule type="containsText" dxfId="1349" priority="4143" operator="containsText" text="VALORAR">
      <formula>NOT(ISERROR(SEARCH("VALORAR",W106)))</formula>
    </cfRule>
    <cfRule type="containsText" dxfId="1348" priority="4144" operator="containsText" text="Extrema">
      <formula>NOT(ISERROR(SEARCH("Extrema",W106)))</formula>
    </cfRule>
  </conditionalFormatting>
  <conditionalFormatting sqref="W107:W108">
    <cfRule type="containsText" dxfId="1347" priority="4140" operator="containsText" text="Alta">
      <formula>NOT(ISERROR(SEARCH("Alta",W107)))</formula>
    </cfRule>
    <cfRule type="containsText" dxfId="1346" priority="4141" operator="containsText" text="Moderada">
      <formula>NOT(ISERROR(SEARCH("Moderada",W107)))</formula>
    </cfRule>
    <cfRule type="containsText" dxfId="1345" priority="4142" operator="containsText" text="Baja">
      <formula>NOT(ISERROR(SEARCH("Baja",W107)))</formula>
    </cfRule>
    <cfRule type="containsText" dxfId="1344" priority="4145" operator="containsText" text="Alta">
      <formula>NOT(ISERROR(SEARCH("Alta",W107)))</formula>
    </cfRule>
    <cfRule type="containsText" dxfId="1343" priority="4146" operator="containsText" text="Moderada">
      <formula>NOT(ISERROR(SEARCH("Moderada",W107)))</formula>
    </cfRule>
    <cfRule type="containsText" dxfId="1342" priority="4147" operator="containsText" text="Baja">
      <formula>NOT(ISERROR(SEARCH("Baja",W107)))</formula>
    </cfRule>
  </conditionalFormatting>
  <conditionalFormatting sqref="W107:W109">
    <cfRule type="containsText" dxfId="1341" priority="4077" operator="containsText" text="VALORAR">
      <formula>NOT(ISERROR(SEARCH("VALORAR",W107)))</formula>
    </cfRule>
    <cfRule type="containsText" dxfId="1340" priority="4078" operator="containsText" text="Extrema">
      <formula>NOT(ISERROR(SEARCH("Extrema",W107)))</formula>
    </cfRule>
  </conditionalFormatting>
  <conditionalFormatting sqref="W109">
    <cfRule type="containsText" dxfId="1339" priority="4074" operator="containsText" text="Alta">
      <formula>NOT(ISERROR(SEARCH("Alta",W109)))</formula>
    </cfRule>
    <cfRule type="containsText" dxfId="1338" priority="4075" operator="containsText" text="Moderada">
      <formula>NOT(ISERROR(SEARCH("Moderada",W109)))</formula>
    </cfRule>
    <cfRule type="containsText" dxfId="1337" priority="4076" operator="containsText" text="Baja">
      <formula>NOT(ISERROR(SEARCH("Baja",W109)))</formula>
    </cfRule>
    <cfRule type="containsText" dxfId="1336" priority="4079" operator="containsText" text="Alta">
      <formula>NOT(ISERROR(SEARCH("Alta",W109)))</formula>
    </cfRule>
    <cfRule type="containsText" dxfId="1335" priority="4080" operator="containsText" text="Moderada">
      <formula>NOT(ISERROR(SEARCH("Moderada",W109)))</formula>
    </cfRule>
    <cfRule type="containsText" dxfId="1334" priority="4081" operator="containsText" text="Baja">
      <formula>NOT(ISERROR(SEARCH("Baja",W109)))</formula>
    </cfRule>
  </conditionalFormatting>
  <conditionalFormatting sqref="W109:W110">
    <cfRule type="containsText" dxfId="1333" priority="4035" operator="containsText" text="VALORAR">
      <formula>NOT(ISERROR(SEARCH("VALORAR",W109)))</formula>
    </cfRule>
    <cfRule type="containsText" dxfId="1332" priority="4036" operator="containsText" text="Extrema">
      <formula>NOT(ISERROR(SEARCH("Extrema",W109)))</formula>
    </cfRule>
  </conditionalFormatting>
  <conditionalFormatting sqref="W110">
    <cfRule type="containsText" dxfId="1331" priority="4032" operator="containsText" text="Alta">
      <formula>NOT(ISERROR(SEARCH("Alta",W110)))</formula>
    </cfRule>
    <cfRule type="containsText" dxfId="1330" priority="4033" operator="containsText" text="Moderada">
      <formula>NOT(ISERROR(SEARCH("Moderada",W110)))</formula>
    </cfRule>
    <cfRule type="containsText" dxfId="1329" priority="4034" operator="containsText" text="Baja">
      <formula>NOT(ISERROR(SEARCH("Baja",W110)))</formula>
    </cfRule>
    <cfRule type="containsText" dxfId="1328" priority="4037" operator="containsText" text="Alta">
      <formula>NOT(ISERROR(SEARCH("Alta",W110)))</formula>
    </cfRule>
    <cfRule type="containsText" dxfId="1327" priority="4038" operator="containsText" text="Moderada">
      <formula>NOT(ISERROR(SEARCH("Moderada",W110)))</formula>
    </cfRule>
    <cfRule type="containsText" dxfId="1326" priority="4039" operator="containsText" text="Baja">
      <formula>NOT(ISERROR(SEARCH("Baja",W110)))</formula>
    </cfRule>
  </conditionalFormatting>
  <conditionalFormatting sqref="W110:W112">
    <cfRule type="containsText" dxfId="1325" priority="3875" operator="containsText" text="VALORAR">
      <formula>NOT(ISERROR(SEARCH("VALORAR",W110)))</formula>
    </cfRule>
    <cfRule type="containsText" dxfId="1324" priority="3876" operator="containsText" text="Extrema">
      <formula>NOT(ISERROR(SEARCH("Extrema",W110)))</formula>
    </cfRule>
  </conditionalFormatting>
  <conditionalFormatting sqref="W111:W112">
    <cfRule type="containsText" dxfId="1323" priority="3870" operator="containsText" text="VALORAR">
      <formula>NOT(ISERROR(SEARCH("VALORAR",W111)))</formula>
    </cfRule>
    <cfRule type="containsText" dxfId="1322" priority="3871" operator="containsText" text="Extrema">
      <formula>NOT(ISERROR(SEARCH("Extrema",W111)))</formula>
    </cfRule>
    <cfRule type="containsText" dxfId="1321" priority="3872" operator="containsText" text="Alta">
      <formula>NOT(ISERROR(SEARCH("Alta",W111)))</formula>
    </cfRule>
    <cfRule type="containsText" dxfId="1320" priority="3873" operator="containsText" text="Moderada">
      <formula>NOT(ISERROR(SEARCH("Moderada",W111)))</formula>
    </cfRule>
    <cfRule type="containsText" dxfId="1319" priority="3874" operator="containsText" text="Baja">
      <formula>NOT(ISERROR(SEARCH("Baja",W111)))</formula>
    </cfRule>
    <cfRule type="containsText" dxfId="1318" priority="3877" operator="containsText" text="Alta">
      <formula>NOT(ISERROR(SEARCH("Alta",W111)))</formula>
    </cfRule>
    <cfRule type="containsText" dxfId="1317" priority="3878" operator="containsText" text="Moderada">
      <formula>NOT(ISERROR(SEARCH("Moderada",W111)))</formula>
    </cfRule>
    <cfRule type="containsText" dxfId="1316" priority="3879" operator="containsText" text="Baja">
      <formula>NOT(ISERROR(SEARCH("Baja",W111)))</formula>
    </cfRule>
  </conditionalFormatting>
  <conditionalFormatting sqref="W113:W114">
    <cfRule type="containsText" dxfId="1315" priority="3980" operator="containsText" text="Alta">
      <formula>NOT(ISERROR(SEARCH("Alta",W113)))</formula>
    </cfRule>
    <cfRule type="containsText" dxfId="1314" priority="3981" operator="containsText" text="Moderada">
      <formula>NOT(ISERROR(SEARCH("Moderada",W113)))</formula>
    </cfRule>
    <cfRule type="containsText" dxfId="1313" priority="3982" operator="containsText" text="Baja">
      <formula>NOT(ISERROR(SEARCH("Baja",W113)))</formula>
    </cfRule>
    <cfRule type="containsText" dxfId="1312" priority="3983" operator="containsText" text="VALORAR">
      <formula>NOT(ISERROR(SEARCH("VALORAR",W113)))</formula>
    </cfRule>
    <cfRule type="containsText" dxfId="1311" priority="3984" operator="containsText" text="Extrema">
      <formula>NOT(ISERROR(SEARCH("Extrema",W113)))</formula>
    </cfRule>
    <cfRule type="containsText" dxfId="1310" priority="3985" operator="containsText" text="Alta">
      <formula>NOT(ISERROR(SEARCH("Alta",W113)))</formula>
    </cfRule>
    <cfRule type="containsText" dxfId="1309" priority="3986" operator="containsText" text="Moderada">
      <formula>NOT(ISERROR(SEARCH("Moderada",W113)))</formula>
    </cfRule>
    <cfRule type="containsText" dxfId="1308" priority="3987" operator="containsText" text="Baja">
      <formula>NOT(ISERROR(SEARCH("Baja",W113)))</formula>
    </cfRule>
  </conditionalFormatting>
  <conditionalFormatting sqref="W113:W115">
    <cfRule type="containsText" dxfId="1307" priority="3917" operator="containsText" text="VALORAR">
      <formula>NOT(ISERROR(SEARCH("VALORAR",W113)))</formula>
    </cfRule>
    <cfRule type="containsText" dxfId="1306" priority="3918" operator="containsText" text="Extrema">
      <formula>NOT(ISERROR(SEARCH("Extrema",W113)))</formula>
    </cfRule>
  </conditionalFormatting>
  <conditionalFormatting sqref="W115">
    <cfRule type="containsText" dxfId="1305" priority="3914" operator="containsText" text="Alta">
      <formula>NOT(ISERROR(SEARCH("Alta",W115)))</formula>
    </cfRule>
    <cfRule type="containsText" dxfId="1304" priority="3915" operator="containsText" text="Moderada">
      <formula>NOT(ISERROR(SEARCH("Moderada",W115)))</formula>
    </cfRule>
    <cfRule type="containsText" dxfId="1303" priority="3916" operator="containsText" text="Baja">
      <formula>NOT(ISERROR(SEARCH("Baja",W115)))</formula>
    </cfRule>
    <cfRule type="containsText" dxfId="1302" priority="3919" operator="containsText" text="Alta">
      <formula>NOT(ISERROR(SEARCH("Alta",W115)))</formula>
    </cfRule>
    <cfRule type="containsText" dxfId="1301" priority="3920" operator="containsText" text="Moderada">
      <formula>NOT(ISERROR(SEARCH("Moderada",W115)))</formula>
    </cfRule>
    <cfRule type="containsText" dxfId="1300" priority="3921" operator="containsText" text="Baja">
      <formula>NOT(ISERROR(SEARCH("Baja",W115)))</formula>
    </cfRule>
  </conditionalFormatting>
  <conditionalFormatting sqref="W115:W119">
    <cfRule type="containsText" dxfId="1299" priority="3743" operator="containsText" text="VALORAR">
      <formula>NOT(ISERROR(SEARCH("VALORAR",W115)))</formula>
    </cfRule>
    <cfRule type="containsText" dxfId="1298" priority="3744" operator="containsText" text="Extrema">
      <formula>NOT(ISERROR(SEARCH("Extrema",W115)))</formula>
    </cfRule>
  </conditionalFormatting>
  <conditionalFormatting sqref="W116:W117">
    <cfRule type="containsText" dxfId="1297" priority="3738" operator="containsText" text="VALORAR">
      <formula>NOT(ISERROR(SEARCH("VALORAR",W116)))</formula>
    </cfRule>
    <cfRule type="containsText" dxfId="1296" priority="3739" operator="containsText" text="Extrema">
      <formula>NOT(ISERROR(SEARCH("Extrema",W116)))</formula>
    </cfRule>
    <cfRule type="containsText" dxfId="1295" priority="3740" operator="containsText" text="Alta">
      <formula>NOT(ISERROR(SEARCH("Alta",W116)))</formula>
    </cfRule>
    <cfRule type="containsText" dxfId="1294" priority="3741" operator="containsText" text="Moderada">
      <formula>NOT(ISERROR(SEARCH("Moderada",W116)))</formula>
    </cfRule>
    <cfRule type="containsText" dxfId="1293" priority="3742" operator="containsText" text="Baja">
      <formula>NOT(ISERROR(SEARCH("Baja",W116)))</formula>
    </cfRule>
    <cfRule type="containsText" dxfId="1292" priority="3745" operator="containsText" text="Alta">
      <formula>NOT(ISERROR(SEARCH("Alta",W116)))</formula>
    </cfRule>
    <cfRule type="containsText" dxfId="1291" priority="3746" operator="containsText" text="Moderada">
      <formula>NOT(ISERROR(SEARCH("Moderada",W116)))</formula>
    </cfRule>
    <cfRule type="containsText" dxfId="1290" priority="3747" operator="containsText" text="Baja">
      <formula>NOT(ISERROR(SEARCH("Baja",W116)))</formula>
    </cfRule>
  </conditionalFormatting>
  <conditionalFormatting sqref="W118:W119">
    <cfRule type="containsText" dxfId="1289" priority="3806" operator="containsText" text="Alta">
      <formula>NOT(ISERROR(SEARCH("Alta",W118)))</formula>
    </cfRule>
    <cfRule type="containsText" dxfId="1288" priority="3807" operator="containsText" text="Moderada">
      <formula>NOT(ISERROR(SEARCH("Moderada",W118)))</formula>
    </cfRule>
    <cfRule type="containsText" dxfId="1287" priority="3808" operator="containsText" text="Baja">
      <formula>NOT(ISERROR(SEARCH("Baja",W118)))</formula>
    </cfRule>
    <cfRule type="containsText" dxfId="1286" priority="3809" operator="containsText" text="VALORAR">
      <formula>NOT(ISERROR(SEARCH("VALORAR",W118)))</formula>
    </cfRule>
    <cfRule type="containsText" dxfId="1285" priority="3810" operator="containsText" text="Extrema">
      <formula>NOT(ISERROR(SEARCH("Extrema",W118)))</formula>
    </cfRule>
    <cfRule type="containsText" dxfId="1284" priority="3811" operator="containsText" text="Alta">
      <formula>NOT(ISERROR(SEARCH("Alta",W118)))</formula>
    </cfRule>
    <cfRule type="containsText" dxfId="1283" priority="3812" operator="containsText" text="Moderada">
      <formula>NOT(ISERROR(SEARCH("Moderada",W118)))</formula>
    </cfRule>
    <cfRule type="containsText" dxfId="1282" priority="3813" operator="containsText" text="Baja">
      <formula>NOT(ISERROR(SEARCH("Baja",W118)))</formula>
    </cfRule>
  </conditionalFormatting>
  <conditionalFormatting sqref="W120">
    <cfRule type="containsText" dxfId="1281" priority="3674" operator="containsText" text="Alta">
      <formula>NOT(ISERROR(SEARCH("Alta",W120)))</formula>
    </cfRule>
    <cfRule type="containsText" dxfId="1280" priority="3675" operator="containsText" text="Moderada">
      <formula>NOT(ISERROR(SEARCH("Moderada",W120)))</formula>
    </cfRule>
    <cfRule type="containsText" dxfId="1279" priority="3676" operator="containsText" text="Baja">
      <formula>NOT(ISERROR(SEARCH("Baja",W120)))</formula>
    </cfRule>
    <cfRule type="containsText" dxfId="1278" priority="3677" operator="containsText" text="VALORAR">
      <formula>NOT(ISERROR(SEARCH("VALORAR",W120)))</formula>
    </cfRule>
    <cfRule type="containsText" dxfId="1277" priority="3678" operator="containsText" text="Extrema">
      <formula>NOT(ISERROR(SEARCH("Extrema",W120)))</formula>
    </cfRule>
    <cfRule type="containsText" dxfId="1276" priority="3679" operator="containsText" text="Alta">
      <formula>NOT(ISERROR(SEARCH("Alta",W120)))</formula>
    </cfRule>
    <cfRule type="containsText" dxfId="1275" priority="3680" operator="containsText" text="Moderada">
      <formula>NOT(ISERROR(SEARCH("Moderada",W120)))</formula>
    </cfRule>
    <cfRule type="containsText" dxfId="1274" priority="3681" operator="containsText" text="Baja">
      <formula>NOT(ISERROR(SEARCH("Baja",W120)))</formula>
    </cfRule>
  </conditionalFormatting>
  <conditionalFormatting sqref="W120:W121">
    <cfRule type="containsText" dxfId="1273" priority="3625" operator="containsText" text="VALORAR">
      <formula>NOT(ISERROR(SEARCH("VALORAR",W120)))</formula>
    </cfRule>
    <cfRule type="containsText" dxfId="1272" priority="3626" operator="containsText" text="Extrema">
      <formula>NOT(ISERROR(SEARCH("Extrema",W120)))</formula>
    </cfRule>
  </conditionalFormatting>
  <conditionalFormatting sqref="W121">
    <cfRule type="containsText" dxfId="1271" priority="3622" operator="containsText" text="Alta">
      <formula>NOT(ISERROR(SEARCH("Alta",W121)))</formula>
    </cfRule>
    <cfRule type="containsText" dxfId="1270" priority="3623" operator="containsText" text="Moderada">
      <formula>NOT(ISERROR(SEARCH("Moderada",W121)))</formula>
    </cfRule>
    <cfRule type="containsText" dxfId="1269" priority="3624" operator="containsText" text="Baja">
      <formula>NOT(ISERROR(SEARCH("Baja",W121)))</formula>
    </cfRule>
    <cfRule type="containsText" dxfId="1268" priority="3627" operator="containsText" text="Alta">
      <formula>NOT(ISERROR(SEARCH("Alta",W121)))</formula>
    </cfRule>
    <cfRule type="containsText" dxfId="1267" priority="3628" operator="containsText" text="Moderada">
      <formula>NOT(ISERROR(SEARCH("Moderada",W121)))</formula>
    </cfRule>
    <cfRule type="containsText" dxfId="1266" priority="3629" operator="containsText" text="Baja">
      <formula>NOT(ISERROR(SEARCH("Baja",W121)))</formula>
    </cfRule>
  </conditionalFormatting>
  <conditionalFormatting sqref="W121:W123">
    <cfRule type="containsText" dxfId="1265" priority="3573" operator="containsText" text="VALORAR">
      <formula>NOT(ISERROR(SEARCH("VALORAR",W121)))</formula>
    </cfRule>
    <cfRule type="containsText" dxfId="1264" priority="3574" operator="containsText" text="Extrema">
      <formula>NOT(ISERROR(SEARCH("Extrema",W121)))</formula>
    </cfRule>
  </conditionalFormatting>
  <conditionalFormatting sqref="W122:W123">
    <cfRule type="containsText" dxfId="1263" priority="3570" operator="containsText" text="Alta">
      <formula>NOT(ISERROR(SEARCH("Alta",W122)))</formula>
    </cfRule>
    <cfRule type="containsText" dxfId="1262" priority="3571" operator="containsText" text="Moderada">
      <formula>NOT(ISERROR(SEARCH("Moderada",W122)))</formula>
    </cfRule>
    <cfRule type="containsText" dxfId="1261" priority="3572" operator="containsText" text="Baja">
      <formula>NOT(ISERROR(SEARCH("Baja",W122)))</formula>
    </cfRule>
    <cfRule type="containsText" dxfId="1260" priority="3575" operator="containsText" text="Alta">
      <formula>NOT(ISERROR(SEARCH("Alta",W122)))</formula>
    </cfRule>
    <cfRule type="containsText" dxfId="1259" priority="3576" operator="containsText" text="Moderada">
      <formula>NOT(ISERROR(SEARCH("Moderada",W122)))</formula>
    </cfRule>
    <cfRule type="containsText" dxfId="1258" priority="3577" operator="containsText" text="Baja">
      <formula>NOT(ISERROR(SEARCH("Baja",W122)))</formula>
    </cfRule>
  </conditionalFormatting>
  <conditionalFormatting sqref="W122:W124">
    <cfRule type="containsText" dxfId="1257" priority="3507" operator="containsText" text="VALORAR">
      <formula>NOT(ISERROR(SEARCH("VALORAR",W122)))</formula>
    </cfRule>
    <cfRule type="containsText" dxfId="1256" priority="3508" operator="containsText" text="Extrema">
      <formula>NOT(ISERROR(SEARCH("Extrema",W122)))</formula>
    </cfRule>
  </conditionalFormatting>
  <conditionalFormatting sqref="W124">
    <cfRule type="containsText" dxfId="1255" priority="3504" operator="containsText" text="Alta">
      <formula>NOT(ISERROR(SEARCH("Alta",W124)))</formula>
    </cfRule>
    <cfRule type="containsText" dxfId="1254" priority="3505" operator="containsText" text="Moderada">
      <formula>NOT(ISERROR(SEARCH("Moderada",W124)))</formula>
    </cfRule>
    <cfRule type="containsText" dxfId="1253" priority="3506" operator="containsText" text="Baja">
      <formula>NOT(ISERROR(SEARCH("Baja",W124)))</formula>
    </cfRule>
    <cfRule type="containsText" dxfId="1252" priority="3509" operator="containsText" text="Alta">
      <formula>NOT(ISERROR(SEARCH("Alta",W124)))</formula>
    </cfRule>
    <cfRule type="containsText" dxfId="1251" priority="3510" operator="containsText" text="Moderada">
      <formula>NOT(ISERROR(SEARCH("Moderada",W124)))</formula>
    </cfRule>
    <cfRule type="containsText" dxfId="1250" priority="3511" operator="containsText" text="Baja">
      <formula>NOT(ISERROR(SEARCH("Baja",W124)))</formula>
    </cfRule>
  </conditionalFormatting>
  <conditionalFormatting sqref="W124:W125">
    <cfRule type="containsText" dxfId="1249" priority="3455" operator="containsText" text="VALORAR">
      <formula>NOT(ISERROR(SEARCH("VALORAR",W124)))</formula>
    </cfRule>
    <cfRule type="containsText" dxfId="1248" priority="3456" operator="containsText" text="Extrema">
      <formula>NOT(ISERROR(SEARCH("Extrema",W124)))</formula>
    </cfRule>
  </conditionalFormatting>
  <conditionalFormatting sqref="W125">
    <cfRule type="containsText" dxfId="1247" priority="3452" operator="containsText" text="Alta">
      <formula>NOT(ISERROR(SEARCH("Alta",W125)))</formula>
    </cfRule>
    <cfRule type="containsText" dxfId="1246" priority="3453" operator="containsText" text="Moderada">
      <formula>NOT(ISERROR(SEARCH("Moderada",W125)))</formula>
    </cfRule>
    <cfRule type="containsText" dxfId="1245" priority="3454" operator="containsText" text="Baja">
      <formula>NOT(ISERROR(SEARCH("Baja",W125)))</formula>
    </cfRule>
    <cfRule type="containsText" dxfId="1244" priority="3457" operator="containsText" text="Alta">
      <formula>NOT(ISERROR(SEARCH("Alta",W125)))</formula>
    </cfRule>
    <cfRule type="containsText" dxfId="1243" priority="3458" operator="containsText" text="Moderada">
      <formula>NOT(ISERROR(SEARCH("Moderada",W125)))</formula>
    </cfRule>
    <cfRule type="containsText" dxfId="1242" priority="3459" operator="containsText" text="Baja">
      <formula>NOT(ISERROR(SEARCH("Baja",W125)))</formula>
    </cfRule>
  </conditionalFormatting>
  <conditionalFormatting sqref="W125:W128">
    <cfRule type="containsText" dxfId="1241" priority="3337" operator="containsText" text="VALORAR">
      <formula>NOT(ISERROR(SEARCH("VALORAR",W125)))</formula>
    </cfRule>
    <cfRule type="containsText" dxfId="1240" priority="3338" operator="containsText" text="Extrema">
      <formula>NOT(ISERROR(SEARCH("Extrema",W125)))</formula>
    </cfRule>
  </conditionalFormatting>
  <conditionalFormatting sqref="W126">
    <cfRule type="containsText" dxfId="1239" priority="3332" operator="containsText" text="VALORAR">
      <formula>NOT(ISERROR(SEARCH("VALORAR",W126)))</formula>
    </cfRule>
    <cfRule type="containsText" dxfId="1238" priority="3333" operator="containsText" text="Extrema">
      <formula>NOT(ISERROR(SEARCH("Extrema",W126)))</formula>
    </cfRule>
    <cfRule type="containsText" dxfId="1237" priority="3334" operator="containsText" text="Alta">
      <formula>NOT(ISERROR(SEARCH("Alta",W126)))</formula>
    </cfRule>
    <cfRule type="containsText" dxfId="1236" priority="3335" operator="containsText" text="Moderada">
      <formula>NOT(ISERROR(SEARCH("Moderada",W126)))</formula>
    </cfRule>
    <cfRule type="containsText" dxfId="1235" priority="3336" operator="containsText" text="Baja">
      <formula>NOT(ISERROR(SEARCH("Baja",W126)))</formula>
    </cfRule>
    <cfRule type="containsText" dxfId="1234" priority="3339" operator="containsText" text="Alta">
      <formula>NOT(ISERROR(SEARCH("Alta",W126)))</formula>
    </cfRule>
    <cfRule type="containsText" dxfId="1233" priority="3340" operator="containsText" text="Moderada">
      <formula>NOT(ISERROR(SEARCH("Moderada",W126)))</formula>
    </cfRule>
    <cfRule type="containsText" dxfId="1232" priority="3341" operator="containsText" text="Baja">
      <formula>NOT(ISERROR(SEARCH("Baja",W126)))</formula>
    </cfRule>
  </conditionalFormatting>
  <conditionalFormatting sqref="W127:W128">
    <cfRule type="containsText" dxfId="1231" priority="3400" operator="containsText" text="Alta">
      <formula>NOT(ISERROR(SEARCH("Alta",W127)))</formula>
    </cfRule>
    <cfRule type="containsText" dxfId="1230" priority="3401" operator="containsText" text="Moderada">
      <formula>NOT(ISERROR(SEARCH("Moderada",W127)))</formula>
    </cfRule>
    <cfRule type="containsText" dxfId="1229" priority="3402" operator="containsText" text="Baja">
      <formula>NOT(ISERROR(SEARCH("Baja",W127)))</formula>
    </cfRule>
    <cfRule type="containsText" dxfId="1228" priority="3403" operator="containsText" text="VALORAR">
      <formula>NOT(ISERROR(SEARCH("VALORAR",W127)))</formula>
    </cfRule>
    <cfRule type="containsText" dxfId="1227" priority="3404" operator="containsText" text="Extrema">
      <formula>NOT(ISERROR(SEARCH("Extrema",W127)))</formula>
    </cfRule>
    <cfRule type="containsText" dxfId="1226" priority="3405" operator="containsText" text="Alta">
      <formula>NOT(ISERROR(SEARCH("Alta",W127)))</formula>
    </cfRule>
    <cfRule type="containsText" dxfId="1225" priority="3406" operator="containsText" text="Moderada">
      <formula>NOT(ISERROR(SEARCH("Moderada",W127)))</formula>
    </cfRule>
    <cfRule type="containsText" dxfId="1224" priority="3407" operator="containsText" text="Baja">
      <formula>NOT(ISERROR(SEARCH("Baja",W127)))</formula>
    </cfRule>
  </conditionalFormatting>
  <conditionalFormatting sqref="W129">
    <cfRule type="containsText" dxfId="1223" priority="3228" operator="containsText" text="VALORAR">
      <formula>NOT(ISERROR(SEARCH("VALORAR",W129)))</formula>
    </cfRule>
    <cfRule type="containsText" dxfId="1222" priority="3229" operator="containsText" text="Extrema">
      <formula>NOT(ISERROR(SEARCH("Extrema",W129)))</formula>
    </cfRule>
    <cfRule type="containsText" dxfId="1221" priority="3230" operator="containsText" text="Alta">
      <formula>NOT(ISERROR(SEARCH("Alta",W129)))</formula>
    </cfRule>
    <cfRule type="containsText" dxfId="1220" priority="3231" operator="containsText" text="Moderada">
      <formula>NOT(ISERROR(SEARCH("Moderada",W129)))</formula>
    </cfRule>
    <cfRule type="containsText" dxfId="1219" priority="3232" operator="containsText" text="Baja">
      <formula>NOT(ISERROR(SEARCH("Baja",W129)))</formula>
    </cfRule>
    <cfRule type="containsText" dxfId="1218" priority="3235" operator="containsText" text="Alta">
      <formula>NOT(ISERROR(SEARCH("Alta",W129)))</formula>
    </cfRule>
    <cfRule type="containsText" dxfId="1217" priority="3236" operator="containsText" text="Moderada">
      <formula>NOT(ISERROR(SEARCH("Moderada",W129)))</formula>
    </cfRule>
    <cfRule type="containsText" dxfId="1216" priority="3237" operator="containsText" text="Baja">
      <formula>NOT(ISERROR(SEARCH("Baja",W129)))</formula>
    </cfRule>
  </conditionalFormatting>
  <conditionalFormatting sqref="W129:W130">
    <cfRule type="containsText" dxfId="1215" priority="3233" operator="containsText" text="VALORAR">
      <formula>NOT(ISERROR(SEARCH("VALORAR",W129)))</formula>
    </cfRule>
    <cfRule type="containsText" dxfId="1214" priority="3234" operator="containsText" text="Extrema">
      <formula>NOT(ISERROR(SEARCH("Extrema",W129)))</formula>
    </cfRule>
  </conditionalFormatting>
  <conditionalFormatting sqref="W130">
    <cfRule type="containsText" dxfId="1213" priority="3282" operator="containsText" text="Alta">
      <formula>NOT(ISERROR(SEARCH("Alta",W130)))</formula>
    </cfRule>
    <cfRule type="containsText" dxfId="1212" priority="3283" operator="containsText" text="Moderada">
      <formula>NOT(ISERROR(SEARCH("Moderada",W130)))</formula>
    </cfRule>
    <cfRule type="containsText" dxfId="1211" priority="3284" operator="containsText" text="Baja">
      <formula>NOT(ISERROR(SEARCH("Baja",W130)))</formula>
    </cfRule>
    <cfRule type="containsText" dxfId="1210" priority="3285" operator="containsText" text="VALORAR">
      <formula>NOT(ISERROR(SEARCH("VALORAR",W130)))</formula>
    </cfRule>
    <cfRule type="containsText" dxfId="1209" priority="3286" operator="containsText" text="Extrema">
      <formula>NOT(ISERROR(SEARCH("Extrema",W130)))</formula>
    </cfRule>
    <cfRule type="containsText" dxfId="1208" priority="3287" operator="containsText" text="Alta">
      <formula>NOT(ISERROR(SEARCH("Alta",W130)))</formula>
    </cfRule>
    <cfRule type="containsText" dxfId="1207" priority="3288" operator="containsText" text="Moderada">
      <formula>NOT(ISERROR(SEARCH("Moderada",W130)))</formula>
    </cfRule>
    <cfRule type="containsText" dxfId="1206" priority="3289" operator="containsText" text="Baja">
      <formula>NOT(ISERROR(SEARCH("Baja",W130)))</formula>
    </cfRule>
  </conditionalFormatting>
  <conditionalFormatting sqref="W131">
    <cfRule type="containsText" dxfId="1205" priority="3178" operator="containsText" text="Alta">
      <formula>NOT(ISERROR(SEARCH("Alta",W131)))</formula>
    </cfRule>
    <cfRule type="containsText" dxfId="1204" priority="3179" operator="containsText" text="Moderada">
      <formula>NOT(ISERROR(SEARCH("Moderada",W131)))</formula>
    </cfRule>
    <cfRule type="containsText" dxfId="1203" priority="3180" operator="containsText" text="Baja">
      <formula>NOT(ISERROR(SEARCH("Baja",W131)))</formula>
    </cfRule>
    <cfRule type="containsText" dxfId="1202" priority="3181" operator="containsText" text="VALORAR">
      <formula>NOT(ISERROR(SEARCH("VALORAR",W131)))</formula>
    </cfRule>
    <cfRule type="containsText" dxfId="1201" priority="3182" operator="containsText" text="Extrema">
      <formula>NOT(ISERROR(SEARCH("Extrema",W131)))</formula>
    </cfRule>
    <cfRule type="containsText" dxfId="1200" priority="3183" operator="containsText" text="Alta">
      <formula>NOT(ISERROR(SEARCH("Alta",W131)))</formula>
    </cfRule>
    <cfRule type="containsText" dxfId="1199" priority="3184" operator="containsText" text="Moderada">
      <formula>NOT(ISERROR(SEARCH("Moderada",W131)))</formula>
    </cfRule>
    <cfRule type="containsText" dxfId="1198" priority="3185" operator="containsText" text="Baja">
      <formula>NOT(ISERROR(SEARCH("Baja",W131)))</formula>
    </cfRule>
  </conditionalFormatting>
  <conditionalFormatting sqref="W131:W133">
    <cfRule type="containsText" dxfId="1197" priority="3129" operator="containsText" text="VALORAR">
      <formula>NOT(ISERROR(SEARCH("VALORAR",W131)))</formula>
    </cfRule>
    <cfRule type="containsText" dxfId="1196" priority="3130" operator="containsText" text="Extrema">
      <formula>NOT(ISERROR(SEARCH("Extrema",W131)))</formula>
    </cfRule>
  </conditionalFormatting>
  <conditionalFormatting sqref="W132:W133">
    <cfRule type="containsText" dxfId="1195" priority="3126" operator="containsText" text="Alta">
      <formula>NOT(ISERROR(SEARCH("Alta",W132)))</formula>
    </cfRule>
    <cfRule type="containsText" dxfId="1194" priority="3127" operator="containsText" text="Moderada">
      <formula>NOT(ISERROR(SEARCH("Moderada",W132)))</formula>
    </cfRule>
    <cfRule type="containsText" dxfId="1193" priority="3128" operator="containsText" text="Baja">
      <formula>NOT(ISERROR(SEARCH("Baja",W132)))</formula>
    </cfRule>
    <cfRule type="containsText" dxfId="1192" priority="3131" operator="containsText" text="Alta">
      <formula>NOT(ISERROR(SEARCH("Alta",W132)))</formula>
    </cfRule>
    <cfRule type="containsText" dxfId="1191" priority="3132" operator="containsText" text="Moderada">
      <formula>NOT(ISERROR(SEARCH("Moderada",W132)))</formula>
    </cfRule>
    <cfRule type="containsText" dxfId="1190" priority="3133" operator="containsText" text="Baja">
      <formula>NOT(ISERROR(SEARCH("Baja",W132)))</formula>
    </cfRule>
  </conditionalFormatting>
  <conditionalFormatting sqref="W132:W135">
    <cfRule type="containsText" dxfId="1189" priority="3063" operator="containsText" text="VALORAR">
      <formula>NOT(ISERROR(SEARCH("VALORAR",W132)))</formula>
    </cfRule>
    <cfRule type="containsText" dxfId="1188" priority="3064" operator="containsText" text="Extrema">
      <formula>NOT(ISERROR(SEARCH("Extrema",W132)))</formula>
    </cfRule>
  </conditionalFormatting>
  <conditionalFormatting sqref="W134:W135">
    <cfRule type="containsText" dxfId="1187" priority="3060" operator="containsText" text="Alta">
      <formula>NOT(ISERROR(SEARCH("Alta",W134)))</formula>
    </cfRule>
    <cfRule type="containsText" dxfId="1186" priority="3061" operator="containsText" text="Moderada">
      <formula>NOT(ISERROR(SEARCH("Moderada",W134)))</formula>
    </cfRule>
    <cfRule type="containsText" dxfId="1185" priority="3062" operator="containsText" text="Baja">
      <formula>NOT(ISERROR(SEARCH("Baja",W134)))</formula>
    </cfRule>
    <cfRule type="containsText" dxfId="1184" priority="3065" operator="containsText" text="Alta">
      <formula>NOT(ISERROR(SEARCH("Alta",W134)))</formula>
    </cfRule>
    <cfRule type="containsText" dxfId="1183" priority="3066" operator="containsText" text="Moderada">
      <formula>NOT(ISERROR(SEARCH("Moderada",W134)))</formula>
    </cfRule>
    <cfRule type="containsText" dxfId="1182" priority="3067" operator="containsText" text="Baja">
      <formula>NOT(ISERROR(SEARCH("Baja",W134)))</formula>
    </cfRule>
  </conditionalFormatting>
  <conditionalFormatting sqref="W134:W136">
    <cfRule type="containsText" dxfId="1181" priority="3007" operator="containsText" text="VALORAR">
      <formula>NOT(ISERROR(SEARCH("VALORAR",W134)))</formula>
    </cfRule>
    <cfRule type="containsText" dxfId="1180" priority="3008" operator="containsText" text="Extrema">
      <formula>NOT(ISERROR(SEARCH("Extrema",W134)))</formula>
    </cfRule>
  </conditionalFormatting>
  <conditionalFormatting sqref="W136">
    <cfRule type="containsText" dxfId="1179" priority="3004" operator="containsText" text="Alta">
      <formula>NOT(ISERROR(SEARCH("Alta",W136)))</formula>
    </cfRule>
    <cfRule type="containsText" dxfId="1178" priority="3005" operator="containsText" text="Moderada">
      <formula>NOT(ISERROR(SEARCH("Moderada",W136)))</formula>
    </cfRule>
    <cfRule type="containsText" dxfId="1177" priority="3006" operator="containsText" text="Baja">
      <formula>NOT(ISERROR(SEARCH("Baja",W136)))</formula>
    </cfRule>
    <cfRule type="containsText" dxfId="1176" priority="3009" operator="containsText" text="Alta">
      <formula>NOT(ISERROR(SEARCH("Alta",W136)))</formula>
    </cfRule>
    <cfRule type="containsText" dxfId="1175" priority="3010" operator="containsText" text="Moderada">
      <formula>NOT(ISERROR(SEARCH("Moderada",W136)))</formula>
    </cfRule>
    <cfRule type="containsText" dxfId="1174" priority="3011" operator="containsText" text="Baja">
      <formula>NOT(ISERROR(SEARCH("Baja",W136)))</formula>
    </cfRule>
  </conditionalFormatting>
  <conditionalFormatting sqref="W136:W137">
    <cfRule type="containsText" dxfId="1173" priority="2965" operator="containsText" text="VALORAR">
      <formula>NOT(ISERROR(SEARCH("VALORAR",W136)))</formula>
    </cfRule>
    <cfRule type="containsText" dxfId="1172" priority="2966" operator="containsText" text="Extrema">
      <formula>NOT(ISERROR(SEARCH("Extrema",W136)))</formula>
    </cfRule>
  </conditionalFormatting>
  <conditionalFormatting sqref="W137">
    <cfRule type="containsText" dxfId="1171" priority="2962" operator="containsText" text="Alta">
      <formula>NOT(ISERROR(SEARCH("Alta",W137)))</formula>
    </cfRule>
    <cfRule type="containsText" dxfId="1170" priority="2963" operator="containsText" text="Moderada">
      <formula>NOT(ISERROR(SEARCH("Moderada",W137)))</formula>
    </cfRule>
    <cfRule type="containsText" dxfId="1169" priority="2964" operator="containsText" text="Baja">
      <formula>NOT(ISERROR(SEARCH("Baja",W137)))</formula>
    </cfRule>
    <cfRule type="containsText" dxfId="1168" priority="2967" operator="containsText" text="Alta">
      <formula>NOT(ISERROR(SEARCH("Alta",W137)))</formula>
    </cfRule>
    <cfRule type="containsText" dxfId="1167" priority="2968" operator="containsText" text="Moderada">
      <formula>NOT(ISERROR(SEARCH("Moderada",W137)))</formula>
    </cfRule>
    <cfRule type="containsText" dxfId="1166" priority="2969" operator="containsText" text="Baja">
      <formula>NOT(ISERROR(SEARCH("Baja",W137)))</formula>
    </cfRule>
  </conditionalFormatting>
  <conditionalFormatting sqref="W137:W138">
    <cfRule type="containsText" dxfId="1165" priority="2913" operator="containsText" text="VALORAR">
      <formula>NOT(ISERROR(SEARCH("VALORAR",W137)))</formula>
    </cfRule>
    <cfRule type="containsText" dxfId="1164" priority="2914" operator="containsText" text="Extrema">
      <formula>NOT(ISERROR(SEARCH("Extrema",W137)))</formula>
    </cfRule>
  </conditionalFormatting>
  <conditionalFormatting sqref="W138">
    <cfRule type="containsText" dxfId="1163" priority="2910" operator="containsText" text="Alta">
      <formula>NOT(ISERROR(SEARCH("Alta",W138)))</formula>
    </cfRule>
    <cfRule type="containsText" dxfId="1162" priority="2911" operator="containsText" text="Moderada">
      <formula>NOT(ISERROR(SEARCH("Moderada",W138)))</formula>
    </cfRule>
    <cfRule type="containsText" dxfId="1161" priority="2912" operator="containsText" text="Baja">
      <formula>NOT(ISERROR(SEARCH("Baja",W138)))</formula>
    </cfRule>
    <cfRule type="containsText" dxfId="1160" priority="2915" operator="containsText" text="Alta">
      <formula>NOT(ISERROR(SEARCH("Alta",W138)))</formula>
    </cfRule>
    <cfRule type="containsText" dxfId="1159" priority="2916" operator="containsText" text="Moderada">
      <formula>NOT(ISERROR(SEARCH("Moderada",W138)))</formula>
    </cfRule>
    <cfRule type="containsText" dxfId="1158" priority="2917" operator="containsText" text="Baja">
      <formula>NOT(ISERROR(SEARCH("Baja",W138)))</formula>
    </cfRule>
  </conditionalFormatting>
  <conditionalFormatting sqref="W138:W141">
    <cfRule type="containsText" dxfId="1157" priority="2795" operator="containsText" text="VALORAR">
      <formula>NOT(ISERROR(SEARCH("VALORAR",W138)))</formula>
    </cfRule>
    <cfRule type="containsText" dxfId="1156" priority="2796" operator="containsText" text="Extrema">
      <formula>NOT(ISERROR(SEARCH("Extrema",W138)))</formula>
    </cfRule>
  </conditionalFormatting>
  <conditionalFormatting sqref="W139">
    <cfRule type="containsText" dxfId="1155" priority="2790" operator="containsText" text="VALORAR">
      <formula>NOT(ISERROR(SEARCH("VALORAR",W139)))</formula>
    </cfRule>
    <cfRule type="containsText" dxfId="1154" priority="2791" operator="containsText" text="Extrema">
      <formula>NOT(ISERROR(SEARCH("Extrema",W139)))</formula>
    </cfRule>
    <cfRule type="containsText" dxfId="1153" priority="2792" operator="containsText" text="Alta">
      <formula>NOT(ISERROR(SEARCH("Alta",W139)))</formula>
    </cfRule>
    <cfRule type="containsText" dxfId="1152" priority="2793" operator="containsText" text="Moderada">
      <formula>NOT(ISERROR(SEARCH("Moderada",W139)))</formula>
    </cfRule>
    <cfRule type="containsText" dxfId="1151" priority="2794" operator="containsText" text="Baja">
      <formula>NOT(ISERROR(SEARCH("Baja",W139)))</formula>
    </cfRule>
    <cfRule type="containsText" dxfId="1150" priority="2797" operator="containsText" text="Alta">
      <formula>NOT(ISERROR(SEARCH("Alta",W139)))</formula>
    </cfRule>
    <cfRule type="containsText" dxfId="1149" priority="2798" operator="containsText" text="Moderada">
      <formula>NOT(ISERROR(SEARCH("Moderada",W139)))</formula>
    </cfRule>
    <cfRule type="containsText" dxfId="1148" priority="2799" operator="containsText" text="Baja">
      <formula>NOT(ISERROR(SEARCH("Baja",W139)))</formula>
    </cfRule>
  </conditionalFormatting>
  <conditionalFormatting sqref="W140:W141">
    <cfRule type="containsText" dxfId="1147" priority="2858" operator="containsText" text="Alta">
      <formula>NOT(ISERROR(SEARCH("Alta",W140)))</formula>
    </cfRule>
    <cfRule type="containsText" dxfId="1146" priority="2859" operator="containsText" text="Moderada">
      <formula>NOT(ISERROR(SEARCH("Moderada",W140)))</formula>
    </cfRule>
    <cfRule type="containsText" dxfId="1145" priority="2860" operator="containsText" text="Baja">
      <formula>NOT(ISERROR(SEARCH("Baja",W140)))</formula>
    </cfRule>
    <cfRule type="containsText" dxfId="1144" priority="2861" operator="containsText" text="VALORAR">
      <formula>NOT(ISERROR(SEARCH("VALORAR",W140)))</formula>
    </cfRule>
    <cfRule type="containsText" dxfId="1143" priority="2862" operator="containsText" text="Extrema">
      <formula>NOT(ISERROR(SEARCH("Extrema",W140)))</formula>
    </cfRule>
    <cfRule type="containsText" dxfId="1142" priority="2863" operator="containsText" text="Alta">
      <formula>NOT(ISERROR(SEARCH("Alta",W140)))</formula>
    </cfRule>
    <cfRule type="containsText" dxfId="1141" priority="2864" operator="containsText" text="Moderada">
      <formula>NOT(ISERROR(SEARCH("Moderada",W140)))</formula>
    </cfRule>
    <cfRule type="containsText" dxfId="1140" priority="2865" operator="containsText" text="Baja">
      <formula>NOT(ISERROR(SEARCH("Baja",W140)))</formula>
    </cfRule>
  </conditionalFormatting>
  <conditionalFormatting sqref="W142:W143">
    <cfRule type="containsText" dxfId="1139" priority="2546" operator="containsText" text="VALORAR">
      <formula>NOT(ISERROR(SEARCH("VALORAR",W142)))</formula>
    </cfRule>
    <cfRule type="containsText" dxfId="1138" priority="2547" operator="containsText" text="Extrema">
      <formula>NOT(ISERROR(SEARCH("Extrema",W142)))</formula>
    </cfRule>
    <cfRule type="containsText" dxfId="1137" priority="2548" operator="containsText" text="Alta">
      <formula>NOT(ISERROR(SEARCH("Alta",W142)))</formula>
    </cfRule>
    <cfRule type="containsText" dxfId="1136" priority="2549" operator="containsText" text="Moderada">
      <formula>NOT(ISERROR(SEARCH("Moderada",W142)))</formula>
    </cfRule>
    <cfRule type="containsText" dxfId="1135" priority="2550" operator="containsText" text="Baja">
      <formula>NOT(ISERROR(SEARCH("Baja",W142)))</formula>
    </cfRule>
    <cfRule type="containsText" dxfId="1134" priority="2551" operator="containsText" text="VALORAR">
      <formula>NOT(ISERROR(SEARCH("VALORAR",W142)))</formula>
    </cfRule>
    <cfRule type="containsText" dxfId="1133" priority="2552" operator="containsText" text="Extrema">
      <formula>NOT(ISERROR(SEARCH("Extrema",W142)))</formula>
    </cfRule>
    <cfRule type="containsText" dxfId="1132" priority="2553" operator="containsText" text="Alta">
      <formula>NOT(ISERROR(SEARCH("Alta",W142)))</formula>
    </cfRule>
    <cfRule type="containsText" dxfId="1131" priority="2554" operator="containsText" text="Moderada">
      <formula>NOT(ISERROR(SEARCH("Moderada",W142)))</formula>
    </cfRule>
    <cfRule type="containsText" dxfId="1130" priority="2555" operator="containsText" text="Baja">
      <formula>NOT(ISERROR(SEARCH("Baja",W142)))</formula>
    </cfRule>
  </conditionalFormatting>
  <conditionalFormatting sqref="AK7:AK143">
    <cfRule type="cellIs" dxfId="1129" priority="11" stopIfTrue="1" operator="equal">
      <formula>"Muy Alta"</formula>
    </cfRule>
    <cfRule type="cellIs" dxfId="1128" priority="12" stopIfTrue="1" operator="equal">
      <formula>"Alta"</formula>
    </cfRule>
    <cfRule type="cellIs" dxfId="1127" priority="13" stopIfTrue="1" operator="equal">
      <formula>"Media"</formula>
    </cfRule>
    <cfRule type="cellIs" dxfId="1126" priority="14" stopIfTrue="1" operator="equal">
      <formula>"Baja"</formula>
    </cfRule>
    <cfRule type="cellIs" dxfId="1125" priority="15" stopIfTrue="1" operator="equal">
      <formula>"Muy Baja"</formula>
    </cfRule>
  </conditionalFormatting>
  <conditionalFormatting sqref="AR7">
    <cfRule type="containsText" dxfId="1124" priority="7883" operator="containsText" text="VALORAR">
      <formula>NOT(ISERROR(SEARCH("VALORAR",AR7)))</formula>
    </cfRule>
    <cfRule type="containsText" dxfId="1123" priority="7884" operator="containsText" text="Extrema">
      <formula>NOT(ISERROR(SEARCH("Extrema",AR7)))</formula>
    </cfRule>
    <cfRule type="containsText" dxfId="1122" priority="7885" operator="containsText" text="Alta">
      <formula>NOT(ISERROR(SEARCH("Alta",AR7)))</formula>
    </cfRule>
    <cfRule type="containsText" dxfId="1121" priority="7886" operator="containsText" text="Moderada">
      <formula>NOT(ISERROR(SEARCH("Moderada",AR7)))</formula>
    </cfRule>
    <cfRule type="containsText" dxfId="1120" priority="7887" operator="containsText" text="Baja">
      <formula>NOT(ISERROR(SEARCH("Baja",AR7)))</formula>
    </cfRule>
    <cfRule type="containsText" dxfId="1119" priority="7888" operator="containsText" text="VALORAR">
      <formula>NOT(ISERROR(SEARCH("VALORAR",AR7)))</formula>
    </cfRule>
    <cfRule type="containsText" dxfId="1118" priority="7889" operator="containsText" text="Extrema">
      <formula>NOT(ISERROR(SEARCH("Extrema",AR7)))</formula>
    </cfRule>
    <cfRule type="containsText" dxfId="1117" priority="7890" operator="containsText" text="Alta">
      <formula>NOT(ISERROR(SEARCH("Alta",AR7)))</formula>
    </cfRule>
    <cfRule type="containsText" dxfId="1116" priority="7891" operator="containsText" text="Moderada">
      <formula>NOT(ISERROR(SEARCH("Moderada",AR7)))</formula>
    </cfRule>
    <cfRule type="containsText" dxfId="1115" priority="7892" operator="containsText" text="Baja">
      <formula>NOT(ISERROR(SEARCH("Baja",AR7)))</formula>
    </cfRule>
  </conditionalFormatting>
  <conditionalFormatting sqref="AR10">
    <cfRule type="containsText" dxfId="1114" priority="7787" operator="containsText" text="Alta">
      <formula>NOT(ISERROR(SEARCH("Alta",AR10)))</formula>
    </cfRule>
    <cfRule type="containsText" dxfId="1113" priority="7788" operator="containsText" text="Moderada">
      <formula>NOT(ISERROR(SEARCH("Moderada",AR10)))</formula>
    </cfRule>
    <cfRule type="containsText" dxfId="1112" priority="7789" operator="containsText" text="Baja">
      <formula>NOT(ISERROR(SEARCH("Baja",AR10)))</formula>
    </cfRule>
    <cfRule type="containsText" dxfId="1111" priority="7790" operator="containsText" text="VALORAR">
      <formula>NOT(ISERROR(SEARCH("VALORAR",AR10)))</formula>
    </cfRule>
    <cfRule type="containsText" dxfId="1110" priority="7791" operator="containsText" text="Extrema">
      <formula>NOT(ISERROR(SEARCH("Extrema",AR10)))</formula>
    </cfRule>
    <cfRule type="containsText" dxfId="1109" priority="7792" operator="containsText" text="Alta">
      <formula>NOT(ISERROR(SEARCH("Alta",AR10)))</formula>
    </cfRule>
    <cfRule type="containsText" dxfId="1108" priority="7793" operator="containsText" text="Moderada">
      <formula>NOT(ISERROR(SEARCH("Moderada",AR10)))</formula>
    </cfRule>
    <cfRule type="containsText" dxfId="1107" priority="7794" operator="containsText" text="Baja">
      <formula>NOT(ISERROR(SEARCH("Baja",AR10)))</formula>
    </cfRule>
  </conditionalFormatting>
  <conditionalFormatting sqref="AR10:AR11">
    <cfRule type="containsText" dxfId="1106" priority="7780" operator="containsText" text="VALORAR">
      <formula>NOT(ISERROR(SEARCH("VALORAR",AR10)))</formula>
    </cfRule>
    <cfRule type="containsText" dxfId="1105" priority="7781" operator="containsText" text="Extrema">
      <formula>NOT(ISERROR(SEARCH("Extrema",AR10)))</formula>
    </cfRule>
  </conditionalFormatting>
  <conditionalFormatting sqref="AR11">
    <cfRule type="containsText" dxfId="1104" priority="7775" operator="containsText" text="VALORAR">
      <formula>NOT(ISERROR(SEARCH("VALORAR",AR11)))</formula>
    </cfRule>
    <cfRule type="containsText" dxfId="1103" priority="7776" operator="containsText" text="Extrema">
      <formula>NOT(ISERROR(SEARCH("Extrema",AR11)))</formula>
    </cfRule>
    <cfRule type="containsText" dxfId="1102" priority="7777" operator="containsText" text="Alta">
      <formula>NOT(ISERROR(SEARCH("Alta",AR11)))</formula>
    </cfRule>
    <cfRule type="containsText" dxfId="1101" priority="7778" operator="containsText" text="Moderada">
      <formula>NOT(ISERROR(SEARCH("Moderada",AR11)))</formula>
    </cfRule>
    <cfRule type="containsText" dxfId="1100" priority="7779" operator="containsText" text="Baja">
      <formula>NOT(ISERROR(SEARCH("Baja",AR11)))</formula>
    </cfRule>
    <cfRule type="containsText" dxfId="1099" priority="7782" operator="containsText" text="Alta">
      <formula>NOT(ISERROR(SEARCH("Alta",AR11)))</formula>
    </cfRule>
    <cfRule type="containsText" dxfId="1098" priority="7783" operator="containsText" text="Moderada">
      <formula>NOT(ISERROR(SEARCH("Moderada",AR11)))</formula>
    </cfRule>
    <cfRule type="containsText" dxfId="1097" priority="7784" operator="containsText" text="Baja">
      <formula>NOT(ISERROR(SEARCH("Baja",AR11)))</formula>
    </cfRule>
  </conditionalFormatting>
  <conditionalFormatting sqref="AR13">
    <cfRule type="containsText" dxfId="1096" priority="7767" operator="containsText" text="Alta">
      <formula>NOT(ISERROR(SEARCH("Alta",AR13)))</formula>
    </cfRule>
    <cfRule type="containsText" dxfId="1095" priority="7768" operator="containsText" text="Moderada">
      <formula>NOT(ISERROR(SEARCH("Moderada",AR13)))</formula>
    </cfRule>
    <cfRule type="containsText" dxfId="1094" priority="7769" operator="containsText" text="Baja">
      <formula>NOT(ISERROR(SEARCH("Baja",AR13)))</formula>
    </cfRule>
    <cfRule type="containsText" dxfId="1093" priority="7770" operator="containsText" text="VALORAR">
      <formula>NOT(ISERROR(SEARCH("VALORAR",AR13)))</formula>
    </cfRule>
    <cfRule type="containsText" dxfId="1092" priority="7771" operator="containsText" text="Extrema">
      <formula>NOT(ISERROR(SEARCH("Extrema",AR13)))</formula>
    </cfRule>
    <cfRule type="containsText" dxfId="1091" priority="7772" operator="containsText" text="Alta">
      <formula>NOT(ISERROR(SEARCH("Alta",AR13)))</formula>
    </cfRule>
    <cfRule type="containsText" dxfId="1090" priority="7773" operator="containsText" text="Moderada">
      <formula>NOT(ISERROR(SEARCH("Moderada",AR13)))</formula>
    </cfRule>
    <cfRule type="containsText" dxfId="1089" priority="7774" operator="containsText" text="Baja">
      <formula>NOT(ISERROR(SEARCH("Baja",AR13)))</formula>
    </cfRule>
  </conditionalFormatting>
  <conditionalFormatting sqref="AR13:AR14">
    <cfRule type="containsText" dxfId="1088" priority="7662" operator="containsText" text="VALORAR">
      <formula>NOT(ISERROR(SEARCH("VALORAR",AR13)))</formula>
    </cfRule>
    <cfRule type="containsText" dxfId="1087" priority="7663" operator="containsText" text="Extrema">
      <formula>NOT(ISERROR(SEARCH("Extrema",AR13)))</formula>
    </cfRule>
  </conditionalFormatting>
  <conditionalFormatting sqref="AR14">
    <cfRule type="containsText" dxfId="1086" priority="7657" operator="containsText" text="VALORAR">
      <formula>NOT(ISERROR(SEARCH("VALORAR",AR14)))</formula>
    </cfRule>
    <cfRule type="containsText" dxfId="1085" priority="7658" operator="containsText" text="Extrema">
      <formula>NOT(ISERROR(SEARCH("Extrema",AR14)))</formula>
    </cfRule>
    <cfRule type="containsText" dxfId="1084" priority="7659" operator="containsText" text="Alta">
      <formula>NOT(ISERROR(SEARCH("Alta",AR14)))</formula>
    </cfRule>
    <cfRule type="containsText" dxfId="1083" priority="7660" operator="containsText" text="Moderada">
      <formula>NOT(ISERROR(SEARCH("Moderada",AR14)))</formula>
    </cfRule>
    <cfRule type="containsText" dxfId="1082" priority="7661" operator="containsText" text="Baja">
      <formula>NOT(ISERROR(SEARCH("Baja",AR14)))</formula>
    </cfRule>
    <cfRule type="containsText" dxfId="1081" priority="7664" operator="containsText" text="Alta">
      <formula>NOT(ISERROR(SEARCH("Alta",AR14)))</formula>
    </cfRule>
    <cfRule type="containsText" dxfId="1080" priority="7665" operator="containsText" text="Moderada">
      <formula>NOT(ISERROR(SEARCH("Moderada",AR14)))</formula>
    </cfRule>
    <cfRule type="containsText" dxfId="1079" priority="7666" operator="containsText" text="Baja">
      <formula>NOT(ISERROR(SEARCH("Baja",AR14)))</formula>
    </cfRule>
  </conditionalFormatting>
  <conditionalFormatting sqref="AR16">
    <cfRule type="containsText" dxfId="1078" priority="7591" operator="containsText" text="VALORAR">
      <formula>NOT(ISERROR(SEARCH("VALORAR",AR16)))</formula>
    </cfRule>
    <cfRule type="containsText" dxfId="1077" priority="7592" operator="containsText" text="Extrema">
      <formula>NOT(ISERROR(SEARCH("Extrema",AR16)))</formula>
    </cfRule>
    <cfRule type="containsText" dxfId="1076" priority="7593" operator="containsText" text="Alta">
      <formula>NOT(ISERROR(SEARCH("Alta",AR16)))</formula>
    </cfRule>
    <cfRule type="containsText" dxfId="1075" priority="7594" operator="containsText" text="Moderada">
      <formula>NOT(ISERROR(SEARCH("Moderada",AR16)))</formula>
    </cfRule>
    <cfRule type="containsText" dxfId="1074" priority="7595" operator="containsText" text="Baja">
      <formula>NOT(ISERROR(SEARCH("Baja",AR16)))</formula>
    </cfRule>
    <cfRule type="containsText" dxfId="1073" priority="7596" operator="containsText" text="VALORAR">
      <formula>NOT(ISERROR(SEARCH("VALORAR",AR16)))</formula>
    </cfRule>
    <cfRule type="containsText" dxfId="1072" priority="7597" operator="containsText" text="Extrema">
      <formula>NOT(ISERROR(SEARCH("Extrema",AR16)))</formula>
    </cfRule>
    <cfRule type="containsText" dxfId="1071" priority="7598" operator="containsText" text="Alta">
      <formula>NOT(ISERROR(SEARCH("Alta",AR16)))</formula>
    </cfRule>
    <cfRule type="containsText" dxfId="1070" priority="7599" operator="containsText" text="Moderada">
      <formula>NOT(ISERROR(SEARCH("Moderada",AR16)))</formula>
    </cfRule>
    <cfRule type="containsText" dxfId="1069" priority="7600" operator="containsText" text="Baja">
      <formula>NOT(ISERROR(SEARCH("Baja",AR16)))</formula>
    </cfRule>
  </conditionalFormatting>
  <conditionalFormatting sqref="AR18">
    <cfRule type="containsText" dxfId="1068" priority="7527" operator="containsText" text="Alta">
      <formula>NOT(ISERROR(SEARCH("Alta",AR18)))</formula>
    </cfRule>
    <cfRule type="containsText" dxfId="1067" priority="7528" operator="containsText" text="Moderada">
      <formula>NOT(ISERROR(SEARCH("Moderada",AR18)))</formula>
    </cfRule>
    <cfRule type="containsText" dxfId="1066" priority="7529" operator="containsText" text="Baja">
      <formula>NOT(ISERROR(SEARCH("Baja",AR18)))</formula>
    </cfRule>
    <cfRule type="containsText" dxfId="1065" priority="7530" operator="containsText" text="VALORAR">
      <formula>NOT(ISERROR(SEARCH("VALORAR",AR18)))</formula>
    </cfRule>
    <cfRule type="containsText" dxfId="1064" priority="7531" operator="containsText" text="Extrema">
      <formula>NOT(ISERROR(SEARCH("Extrema",AR18)))</formula>
    </cfRule>
    <cfRule type="containsText" dxfId="1063" priority="7532" operator="containsText" text="Alta">
      <formula>NOT(ISERROR(SEARCH("Alta",AR18)))</formula>
    </cfRule>
    <cfRule type="containsText" dxfId="1062" priority="7533" operator="containsText" text="Moderada">
      <formula>NOT(ISERROR(SEARCH("Moderada",AR18)))</formula>
    </cfRule>
    <cfRule type="containsText" dxfId="1061" priority="7534" operator="containsText" text="Baja">
      <formula>NOT(ISERROR(SEARCH("Baja",AR18)))</formula>
    </cfRule>
  </conditionalFormatting>
  <conditionalFormatting sqref="AR18:AR19">
    <cfRule type="containsText" dxfId="1060" priority="7478" operator="containsText" text="VALORAR">
      <formula>NOT(ISERROR(SEARCH("VALORAR",AR18)))</formula>
    </cfRule>
    <cfRule type="containsText" dxfId="1059" priority="7479" operator="containsText" text="Extrema">
      <formula>NOT(ISERROR(SEARCH("Extrema",AR18)))</formula>
    </cfRule>
  </conditionalFormatting>
  <conditionalFormatting sqref="AR19">
    <cfRule type="containsText" dxfId="1058" priority="7475" operator="containsText" text="Alta">
      <formula>NOT(ISERROR(SEARCH("Alta",AR19)))</formula>
    </cfRule>
    <cfRule type="containsText" dxfId="1057" priority="7476" operator="containsText" text="Moderada">
      <formula>NOT(ISERROR(SEARCH("Moderada",AR19)))</formula>
    </cfRule>
    <cfRule type="containsText" dxfId="1056" priority="7477" operator="containsText" text="Baja">
      <formula>NOT(ISERROR(SEARCH("Baja",AR19)))</formula>
    </cfRule>
    <cfRule type="containsText" dxfId="1055" priority="7480" operator="containsText" text="Alta">
      <formula>NOT(ISERROR(SEARCH("Alta",AR19)))</formula>
    </cfRule>
    <cfRule type="containsText" dxfId="1054" priority="7481" operator="containsText" text="Moderada">
      <formula>NOT(ISERROR(SEARCH("Moderada",AR19)))</formula>
    </cfRule>
    <cfRule type="containsText" dxfId="1053" priority="7482" operator="containsText" text="Baja">
      <formula>NOT(ISERROR(SEARCH("Baja",AR19)))</formula>
    </cfRule>
  </conditionalFormatting>
  <conditionalFormatting sqref="AR19:AR20">
    <cfRule type="containsText" dxfId="1052" priority="7426" operator="containsText" text="VALORAR">
      <formula>NOT(ISERROR(SEARCH("VALORAR",AR19)))</formula>
    </cfRule>
    <cfRule type="containsText" dxfId="1051" priority="7427" operator="containsText" text="Extrema">
      <formula>NOT(ISERROR(SEARCH("Extrema",AR19)))</formula>
    </cfRule>
  </conditionalFormatting>
  <conditionalFormatting sqref="AR20">
    <cfRule type="containsText" dxfId="1050" priority="7423" operator="containsText" text="Alta">
      <formula>NOT(ISERROR(SEARCH("Alta",AR20)))</formula>
    </cfRule>
    <cfRule type="containsText" dxfId="1049" priority="7424" operator="containsText" text="Moderada">
      <formula>NOT(ISERROR(SEARCH("Moderada",AR20)))</formula>
    </cfRule>
    <cfRule type="containsText" dxfId="1048" priority="7425" operator="containsText" text="Baja">
      <formula>NOT(ISERROR(SEARCH("Baja",AR20)))</formula>
    </cfRule>
    <cfRule type="containsText" dxfId="1047" priority="7428" operator="containsText" text="Alta">
      <formula>NOT(ISERROR(SEARCH("Alta",AR20)))</formula>
    </cfRule>
    <cfRule type="containsText" dxfId="1046" priority="7429" operator="containsText" text="Moderada">
      <formula>NOT(ISERROR(SEARCH("Moderada",AR20)))</formula>
    </cfRule>
    <cfRule type="containsText" dxfId="1045" priority="7430" operator="containsText" text="Baja">
      <formula>NOT(ISERROR(SEARCH("Baja",AR20)))</formula>
    </cfRule>
  </conditionalFormatting>
  <conditionalFormatting sqref="AR20:AR21">
    <cfRule type="containsText" dxfId="1044" priority="7374" operator="containsText" text="VALORAR">
      <formula>NOT(ISERROR(SEARCH("VALORAR",AR20)))</formula>
    </cfRule>
    <cfRule type="containsText" dxfId="1043" priority="7375" operator="containsText" text="Extrema">
      <formula>NOT(ISERROR(SEARCH("Extrema",AR20)))</formula>
    </cfRule>
  </conditionalFormatting>
  <conditionalFormatting sqref="AR21">
    <cfRule type="containsText" dxfId="1042" priority="7371" operator="containsText" text="Alta">
      <formula>NOT(ISERROR(SEARCH("Alta",AR21)))</formula>
    </cfRule>
    <cfRule type="containsText" dxfId="1041" priority="7372" operator="containsText" text="Moderada">
      <formula>NOT(ISERROR(SEARCH("Moderada",AR21)))</formula>
    </cfRule>
    <cfRule type="containsText" dxfId="1040" priority="7373" operator="containsText" text="Baja">
      <formula>NOT(ISERROR(SEARCH("Baja",AR21)))</formula>
    </cfRule>
    <cfRule type="containsText" dxfId="1039" priority="7376" operator="containsText" text="Alta">
      <formula>NOT(ISERROR(SEARCH("Alta",AR21)))</formula>
    </cfRule>
    <cfRule type="containsText" dxfId="1038" priority="7377" operator="containsText" text="Moderada">
      <formula>NOT(ISERROR(SEARCH("Moderada",AR21)))</formula>
    </cfRule>
    <cfRule type="containsText" dxfId="1037" priority="7378" operator="containsText" text="Baja">
      <formula>NOT(ISERROR(SEARCH("Baja",AR21)))</formula>
    </cfRule>
  </conditionalFormatting>
  <conditionalFormatting sqref="AR21:AR22">
    <cfRule type="containsText" dxfId="1036" priority="7322" operator="containsText" text="VALORAR">
      <formula>NOT(ISERROR(SEARCH("VALORAR",AR21)))</formula>
    </cfRule>
    <cfRule type="containsText" dxfId="1035" priority="7323" operator="containsText" text="Extrema">
      <formula>NOT(ISERROR(SEARCH("Extrema",AR21)))</formula>
    </cfRule>
  </conditionalFormatting>
  <conditionalFormatting sqref="AR22">
    <cfRule type="containsText" dxfId="1034" priority="7317" operator="containsText" text="VALORAR">
      <formula>NOT(ISERROR(SEARCH("VALORAR",AR22)))</formula>
    </cfRule>
    <cfRule type="containsText" dxfId="1033" priority="7318" operator="containsText" text="Extrema">
      <formula>NOT(ISERROR(SEARCH("Extrema",AR22)))</formula>
    </cfRule>
    <cfRule type="containsText" dxfId="1032" priority="7319" operator="containsText" text="Alta">
      <formula>NOT(ISERROR(SEARCH("Alta",AR22)))</formula>
    </cfRule>
    <cfRule type="containsText" dxfId="1031" priority="7320" operator="containsText" text="Moderada">
      <formula>NOT(ISERROR(SEARCH("Moderada",AR22)))</formula>
    </cfRule>
    <cfRule type="containsText" dxfId="1030" priority="7321" operator="containsText" text="Baja">
      <formula>NOT(ISERROR(SEARCH("Baja",AR22)))</formula>
    </cfRule>
    <cfRule type="containsText" dxfId="1029" priority="7324" operator="containsText" text="Alta">
      <formula>NOT(ISERROR(SEARCH("Alta",AR22)))</formula>
    </cfRule>
    <cfRule type="containsText" dxfId="1028" priority="7325" operator="containsText" text="Moderada">
      <formula>NOT(ISERROR(SEARCH("Moderada",AR22)))</formula>
    </cfRule>
    <cfRule type="containsText" dxfId="1027" priority="7326" operator="containsText" text="Baja">
      <formula>NOT(ISERROR(SEARCH("Baja",AR22)))</formula>
    </cfRule>
  </conditionalFormatting>
  <conditionalFormatting sqref="AR26">
    <cfRule type="containsText" dxfId="1026" priority="7197" operator="containsText" text="Alta">
      <formula>NOT(ISERROR(SEARCH("Alta",AR26)))</formula>
    </cfRule>
    <cfRule type="containsText" dxfId="1025" priority="7198" operator="containsText" text="Moderada">
      <formula>NOT(ISERROR(SEARCH("Moderada",AR26)))</formula>
    </cfRule>
    <cfRule type="containsText" dxfId="1024" priority="7199" operator="containsText" text="Baja">
      <formula>NOT(ISERROR(SEARCH("Baja",AR26)))</formula>
    </cfRule>
    <cfRule type="containsText" dxfId="1023" priority="7200" operator="containsText" text="VALORAR">
      <formula>NOT(ISERROR(SEARCH("VALORAR",AR26)))</formula>
    </cfRule>
    <cfRule type="containsText" dxfId="1022" priority="7201" operator="containsText" text="Extrema">
      <formula>NOT(ISERROR(SEARCH("Extrema",AR26)))</formula>
    </cfRule>
    <cfRule type="containsText" dxfId="1021" priority="7202" operator="containsText" text="Alta">
      <formula>NOT(ISERROR(SEARCH("Alta",AR26)))</formula>
    </cfRule>
    <cfRule type="containsText" dxfId="1020" priority="7203" operator="containsText" text="Moderada">
      <formula>NOT(ISERROR(SEARCH("Moderada",AR26)))</formula>
    </cfRule>
    <cfRule type="containsText" dxfId="1019" priority="7204" operator="containsText" text="Baja">
      <formula>NOT(ISERROR(SEARCH("Baja",AR26)))</formula>
    </cfRule>
  </conditionalFormatting>
  <conditionalFormatting sqref="AR26:AR27">
    <cfRule type="containsText" dxfId="1018" priority="7148" operator="containsText" text="VALORAR">
      <formula>NOT(ISERROR(SEARCH("VALORAR",AR26)))</formula>
    </cfRule>
    <cfRule type="containsText" dxfId="1017" priority="7149" operator="containsText" text="Extrema">
      <formula>NOT(ISERROR(SEARCH("Extrema",AR26)))</formula>
    </cfRule>
  </conditionalFormatting>
  <conditionalFormatting sqref="AR27">
    <cfRule type="containsText" dxfId="1016" priority="7145" operator="containsText" text="Alta">
      <formula>NOT(ISERROR(SEARCH("Alta",AR27)))</formula>
    </cfRule>
    <cfRule type="containsText" dxfId="1015" priority="7146" operator="containsText" text="Moderada">
      <formula>NOT(ISERROR(SEARCH("Moderada",AR27)))</formula>
    </cfRule>
    <cfRule type="containsText" dxfId="1014" priority="7147" operator="containsText" text="Baja">
      <formula>NOT(ISERROR(SEARCH("Baja",AR27)))</formula>
    </cfRule>
    <cfRule type="containsText" dxfId="1013" priority="7150" operator="containsText" text="Alta">
      <formula>NOT(ISERROR(SEARCH("Alta",AR27)))</formula>
    </cfRule>
    <cfRule type="containsText" dxfId="1012" priority="7151" operator="containsText" text="Moderada">
      <formula>NOT(ISERROR(SEARCH("Moderada",AR27)))</formula>
    </cfRule>
    <cfRule type="containsText" dxfId="1011" priority="7152" operator="containsText" text="Baja">
      <formula>NOT(ISERROR(SEARCH("Baja",AR27)))</formula>
    </cfRule>
  </conditionalFormatting>
  <conditionalFormatting sqref="AR27:AR29">
    <cfRule type="containsText" dxfId="1010" priority="7044" operator="containsText" text="VALORAR">
      <formula>NOT(ISERROR(SEARCH("VALORAR",AR27)))</formula>
    </cfRule>
    <cfRule type="containsText" dxfId="1009" priority="7045" operator="containsText" text="Extrema">
      <formula>NOT(ISERROR(SEARCH("Extrema",AR27)))</formula>
    </cfRule>
  </conditionalFormatting>
  <conditionalFormatting sqref="AR28">
    <cfRule type="containsText" dxfId="1008" priority="7039" operator="containsText" text="VALORAR">
      <formula>NOT(ISERROR(SEARCH("VALORAR",AR28)))</formula>
    </cfRule>
    <cfRule type="containsText" dxfId="1007" priority="7040" operator="containsText" text="Extrema">
      <formula>NOT(ISERROR(SEARCH("Extrema",AR28)))</formula>
    </cfRule>
    <cfRule type="containsText" dxfId="1006" priority="7041" operator="containsText" text="Alta">
      <formula>NOT(ISERROR(SEARCH("Alta",AR28)))</formula>
    </cfRule>
    <cfRule type="containsText" dxfId="1005" priority="7042" operator="containsText" text="Moderada">
      <formula>NOT(ISERROR(SEARCH("Moderada",AR28)))</formula>
    </cfRule>
    <cfRule type="containsText" dxfId="1004" priority="7043" operator="containsText" text="Baja">
      <formula>NOT(ISERROR(SEARCH("Baja",AR28)))</formula>
    </cfRule>
    <cfRule type="containsText" dxfId="1003" priority="7046" operator="containsText" text="Alta">
      <formula>NOT(ISERROR(SEARCH("Alta",AR28)))</formula>
    </cfRule>
    <cfRule type="containsText" dxfId="1002" priority="7047" operator="containsText" text="Moderada">
      <formula>NOT(ISERROR(SEARCH("Moderada",AR28)))</formula>
    </cfRule>
    <cfRule type="containsText" dxfId="1001" priority="7048" operator="containsText" text="Baja">
      <formula>NOT(ISERROR(SEARCH("Baja",AR28)))</formula>
    </cfRule>
  </conditionalFormatting>
  <conditionalFormatting sqref="AR29">
    <cfRule type="containsText" dxfId="1000" priority="7093" operator="containsText" text="Alta">
      <formula>NOT(ISERROR(SEARCH("Alta",AR29)))</formula>
    </cfRule>
    <cfRule type="containsText" dxfId="999" priority="7094" operator="containsText" text="Moderada">
      <formula>NOT(ISERROR(SEARCH("Moderada",AR29)))</formula>
    </cfRule>
    <cfRule type="containsText" dxfId="998" priority="7095" operator="containsText" text="Baja">
      <formula>NOT(ISERROR(SEARCH("Baja",AR29)))</formula>
    </cfRule>
    <cfRule type="containsText" dxfId="997" priority="7096" operator="containsText" text="VALORAR">
      <formula>NOT(ISERROR(SEARCH("VALORAR",AR29)))</formula>
    </cfRule>
    <cfRule type="containsText" dxfId="996" priority="7097" operator="containsText" text="Extrema">
      <formula>NOT(ISERROR(SEARCH("Extrema",AR29)))</formula>
    </cfRule>
    <cfRule type="containsText" dxfId="995" priority="7098" operator="containsText" text="Alta">
      <formula>NOT(ISERROR(SEARCH("Alta",AR29)))</formula>
    </cfRule>
    <cfRule type="containsText" dxfId="994" priority="7099" operator="containsText" text="Moderada">
      <formula>NOT(ISERROR(SEARCH("Moderada",AR29)))</formula>
    </cfRule>
    <cfRule type="containsText" dxfId="993" priority="7100" operator="containsText" text="Baja">
      <formula>NOT(ISERROR(SEARCH("Baja",AR29)))</formula>
    </cfRule>
  </conditionalFormatting>
  <conditionalFormatting sqref="AR30">
    <cfRule type="containsText" dxfId="992" priority="6921" operator="containsText" text="VALORAR">
      <formula>NOT(ISERROR(SEARCH("VALORAR",AR30)))</formula>
    </cfRule>
    <cfRule type="containsText" dxfId="991" priority="6922" operator="containsText" text="Extrema">
      <formula>NOT(ISERROR(SEARCH("Extrema",AR30)))</formula>
    </cfRule>
    <cfRule type="containsText" dxfId="990" priority="6923" operator="containsText" text="Alta">
      <formula>NOT(ISERROR(SEARCH("Alta",AR30)))</formula>
    </cfRule>
    <cfRule type="containsText" dxfId="989" priority="6924" operator="containsText" text="Moderada">
      <formula>NOT(ISERROR(SEARCH("Moderada",AR30)))</formula>
    </cfRule>
    <cfRule type="containsText" dxfId="988" priority="6925" operator="containsText" text="Baja">
      <formula>NOT(ISERROR(SEARCH("Baja",AR30)))</formula>
    </cfRule>
    <cfRule type="containsText" dxfId="987" priority="6928" operator="containsText" text="Alta">
      <formula>NOT(ISERROR(SEARCH("Alta",AR30)))</formula>
    </cfRule>
    <cfRule type="containsText" dxfId="986" priority="6929" operator="containsText" text="Moderada">
      <formula>NOT(ISERROR(SEARCH("Moderada",AR30)))</formula>
    </cfRule>
    <cfRule type="containsText" dxfId="985" priority="6930" operator="containsText" text="Baja">
      <formula>NOT(ISERROR(SEARCH("Baja",AR30)))</formula>
    </cfRule>
  </conditionalFormatting>
  <conditionalFormatting sqref="AR30:AR31">
    <cfRule type="containsText" dxfId="984" priority="6926" operator="containsText" text="VALORAR">
      <formula>NOT(ISERROR(SEARCH("VALORAR",AR30)))</formula>
    </cfRule>
    <cfRule type="containsText" dxfId="983" priority="6927" operator="containsText" text="Extrema">
      <formula>NOT(ISERROR(SEARCH("Extrema",AR30)))</formula>
    </cfRule>
  </conditionalFormatting>
  <conditionalFormatting sqref="AR31">
    <cfRule type="containsText" dxfId="982" priority="6975" operator="containsText" text="Alta">
      <formula>NOT(ISERROR(SEARCH("Alta",AR31)))</formula>
    </cfRule>
    <cfRule type="containsText" dxfId="981" priority="6976" operator="containsText" text="Moderada">
      <formula>NOT(ISERROR(SEARCH("Moderada",AR31)))</formula>
    </cfRule>
    <cfRule type="containsText" dxfId="980" priority="6977" operator="containsText" text="Baja">
      <formula>NOT(ISERROR(SEARCH("Baja",AR31)))</formula>
    </cfRule>
    <cfRule type="containsText" dxfId="979" priority="6978" operator="containsText" text="VALORAR">
      <formula>NOT(ISERROR(SEARCH("VALORAR",AR31)))</formula>
    </cfRule>
    <cfRule type="containsText" dxfId="978" priority="6979" operator="containsText" text="Extrema">
      <formula>NOT(ISERROR(SEARCH("Extrema",AR31)))</formula>
    </cfRule>
    <cfRule type="containsText" dxfId="977" priority="6980" operator="containsText" text="Alta">
      <formula>NOT(ISERROR(SEARCH("Alta",AR31)))</formula>
    </cfRule>
    <cfRule type="containsText" dxfId="976" priority="6981" operator="containsText" text="Moderada">
      <formula>NOT(ISERROR(SEARCH("Moderada",AR31)))</formula>
    </cfRule>
    <cfRule type="containsText" dxfId="975" priority="6982" operator="containsText" text="Baja">
      <formula>NOT(ISERROR(SEARCH("Baja",AR31)))</formula>
    </cfRule>
  </conditionalFormatting>
  <conditionalFormatting sqref="AR32">
    <cfRule type="containsText" dxfId="974" priority="6871" operator="containsText" text="Alta">
      <formula>NOT(ISERROR(SEARCH("Alta",AR32)))</formula>
    </cfRule>
    <cfRule type="containsText" dxfId="973" priority="6872" operator="containsText" text="Moderada">
      <formula>NOT(ISERROR(SEARCH("Moderada",AR32)))</formula>
    </cfRule>
    <cfRule type="containsText" dxfId="972" priority="6873" operator="containsText" text="Baja">
      <formula>NOT(ISERROR(SEARCH("Baja",AR32)))</formula>
    </cfRule>
    <cfRule type="containsText" dxfId="971" priority="6874" operator="containsText" text="VALORAR">
      <formula>NOT(ISERROR(SEARCH("VALORAR",AR32)))</formula>
    </cfRule>
    <cfRule type="containsText" dxfId="970" priority="6875" operator="containsText" text="Extrema">
      <formula>NOT(ISERROR(SEARCH("Extrema",AR32)))</formula>
    </cfRule>
    <cfRule type="containsText" dxfId="969" priority="6876" operator="containsText" text="Alta">
      <formula>NOT(ISERROR(SEARCH("Alta",AR32)))</formula>
    </cfRule>
    <cfRule type="containsText" dxfId="968" priority="6877" operator="containsText" text="Moderada">
      <formula>NOT(ISERROR(SEARCH("Moderada",AR32)))</formula>
    </cfRule>
    <cfRule type="containsText" dxfId="967" priority="6878" operator="containsText" text="Baja">
      <formula>NOT(ISERROR(SEARCH("Baja",AR32)))</formula>
    </cfRule>
  </conditionalFormatting>
  <conditionalFormatting sqref="AR32:AR33">
    <cfRule type="containsText" dxfId="966" priority="6822" operator="containsText" text="VALORAR">
      <formula>NOT(ISERROR(SEARCH("VALORAR",AR32)))</formula>
    </cfRule>
    <cfRule type="containsText" dxfId="965" priority="6823" operator="containsText" text="Extrema">
      <formula>NOT(ISERROR(SEARCH("Extrema",AR32)))</formula>
    </cfRule>
  </conditionalFormatting>
  <conditionalFormatting sqref="AR33">
    <cfRule type="containsText" dxfId="964" priority="6817" operator="containsText" text="VALORAR">
      <formula>NOT(ISERROR(SEARCH("VALORAR",AR33)))</formula>
    </cfRule>
    <cfRule type="containsText" dxfId="963" priority="6818" operator="containsText" text="Extrema">
      <formula>NOT(ISERROR(SEARCH("Extrema",AR33)))</formula>
    </cfRule>
    <cfRule type="containsText" dxfId="962" priority="6819" operator="containsText" text="Alta">
      <formula>NOT(ISERROR(SEARCH("Alta",AR33)))</formula>
    </cfRule>
    <cfRule type="containsText" dxfId="961" priority="6820" operator="containsText" text="Moderada">
      <formula>NOT(ISERROR(SEARCH("Moderada",AR33)))</formula>
    </cfRule>
    <cfRule type="containsText" dxfId="960" priority="6821" operator="containsText" text="Baja">
      <formula>NOT(ISERROR(SEARCH("Baja",AR33)))</formula>
    </cfRule>
    <cfRule type="containsText" dxfId="959" priority="6824" operator="containsText" text="Alta">
      <formula>NOT(ISERROR(SEARCH("Alta",AR33)))</formula>
    </cfRule>
    <cfRule type="containsText" dxfId="958" priority="6825" operator="containsText" text="Moderada">
      <formula>NOT(ISERROR(SEARCH("Moderada",AR33)))</formula>
    </cfRule>
    <cfRule type="containsText" dxfId="957" priority="6826" operator="containsText" text="Baja">
      <formula>NOT(ISERROR(SEARCH("Baja",AR33)))</formula>
    </cfRule>
  </conditionalFormatting>
  <conditionalFormatting sqref="AR35">
    <cfRule type="containsText" dxfId="956" priority="82" operator="containsText" text="VALORAR">
      <formula>NOT(ISERROR(SEARCH("VALORAR",AR35)))</formula>
    </cfRule>
    <cfRule type="containsText" dxfId="955" priority="83" operator="containsText" text="Extrema">
      <formula>NOT(ISERROR(SEARCH("Extrema",AR35)))</formula>
    </cfRule>
    <cfRule type="containsText" dxfId="954" priority="84" operator="containsText" text="Alta">
      <formula>NOT(ISERROR(SEARCH("Alta",AR35)))</formula>
    </cfRule>
    <cfRule type="containsText" dxfId="953" priority="85" operator="containsText" text="Moderada">
      <formula>NOT(ISERROR(SEARCH("Moderada",AR35)))</formula>
    </cfRule>
    <cfRule type="containsText" dxfId="952" priority="86" operator="containsText" text="Baja">
      <formula>NOT(ISERROR(SEARCH("Baja",AR35)))</formula>
    </cfRule>
    <cfRule type="containsText" dxfId="951" priority="89" operator="containsText" text="Alta">
      <formula>NOT(ISERROR(SEARCH("Alta",AR35)))</formula>
    </cfRule>
    <cfRule type="containsText" dxfId="950" priority="90" operator="containsText" text="Moderada">
      <formula>NOT(ISERROR(SEARCH("Moderada",AR35)))</formula>
    </cfRule>
    <cfRule type="containsText" dxfId="949" priority="91" operator="containsText" text="Baja">
      <formula>NOT(ISERROR(SEARCH("Baja",AR35)))</formula>
    </cfRule>
  </conditionalFormatting>
  <conditionalFormatting sqref="AR35:AR36">
    <cfRule type="containsText" dxfId="948" priority="87" operator="containsText" text="VALORAR">
      <formula>NOT(ISERROR(SEARCH("VALORAR",AR35)))</formula>
    </cfRule>
    <cfRule type="containsText" dxfId="947" priority="88" operator="containsText" text="Extrema">
      <formula>NOT(ISERROR(SEARCH("Extrema",AR35)))</formula>
    </cfRule>
  </conditionalFormatting>
  <conditionalFormatting sqref="AR36">
    <cfRule type="containsText" dxfId="946" priority="6753" operator="containsText" text="Alta">
      <formula>NOT(ISERROR(SEARCH("Alta",AR36)))</formula>
    </cfRule>
    <cfRule type="containsText" dxfId="945" priority="6754" operator="containsText" text="Moderada">
      <formula>NOT(ISERROR(SEARCH("Moderada",AR36)))</formula>
    </cfRule>
    <cfRule type="containsText" dxfId="944" priority="6755" operator="containsText" text="Baja">
      <formula>NOT(ISERROR(SEARCH("Baja",AR36)))</formula>
    </cfRule>
    <cfRule type="containsText" dxfId="943" priority="6756" operator="containsText" text="VALORAR">
      <formula>NOT(ISERROR(SEARCH("VALORAR",AR36)))</formula>
    </cfRule>
    <cfRule type="containsText" dxfId="942" priority="6757" operator="containsText" text="Extrema">
      <formula>NOT(ISERROR(SEARCH("Extrema",AR36)))</formula>
    </cfRule>
    <cfRule type="containsText" dxfId="941" priority="6758" operator="containsText" text="Alta">
      <formula>NOT(ISERROR(SEARCH("Alta",AR36)))</formula>
    </cfRule>
    <cfRule type="containsText" dxfId="940" priority="6759" operator="containsText" text="Moderada">
      <formula>NOT(ISERROR(SEARCH("Moderada",AR36)))</formula>
    </cfRule>
    <cfRule type="containsText" dxfId="939" priority="6760" operator="containsText" text="Baja">
      <formula>NOT(ISERROR(SEARCH("Baja",AR36)))</formula>
    </cfRule>
  </conditionalFormatting>
  <conditionalFormatting sqref="AR38">
    <cfRule type="containsText" dxfId="938" priority="6685" operator="containsText" text="VALORAR">
      <formula>NOT(ISERROR(SEARCH("VALORAR",AR38)))</formula>
    </cfRule>
    <cfRule type="containsText" dxfId="937" priority="6686" operator="containsText" text="Extrema">
      <formula>NOT(ISERROR(SEARCH("Extrema",AR38)))</formula>
    </cfRule>
    <cfRule type="containsText" dxfId="936" priority="6687" operator="containsText" text="Alta">
      <formula>NOT(ISERROR(SEARCH("Alta",AR38)))</formula>
    </cfRule>
    <cfRule type="containsText" dxfId="935" priority="6688" operator="containsText" text="Moderada">
      <formula>NOT(ISERROR(SEARCH("Moderada",AR38)))</formula>
    </cfRule>
    <cfRule type="containsText" dxfId="934" priority="6689" operator="containsText" text="Baja">
      <formula>NOT(ISERROR(SEARCH("Baja",AR38)))</formula>
    </cfRule>
    <cfRule type="containsText" dxfId="933" priority="6690" operator="containsText" text="VALORAR">
      <formula>NOT(ISERROR(SEARCH("VALORAR",AR38)))</formula>
    </cfRule>
    <cfRule type="containsText" dxfId="932" priority="6691" operator="containsText" text="Extrema">
      <formula>NOT(ISERROR(SEARCH("Extrema",AR38)))</formula>
    </cfRule>
    <cfRule type="containsText" dxfId="931" priority="6692" operator="containsText" text="Alta">
      <formula>NOT(ISERROR(SEARCH("Alta",AR38)))</formula>
    </cfRule>
    <cfRule type="containsText" dxfId="930" priority="6693" operator="containsText" text="Moderada">
      <formula>NOT(ISERROR(SEARCH("Moderada",AR38)))</formula>
    </cfRule>
    <cfRule type="containsText" dxfId="929" priority="6694" operator="containsText" text="Baja">
      <formula>NOT(ISERROR(SEARCH("Baja",AR38)))</formula>
    </cfRule>
  </conditionalFormatting>
  <conditionalFormatting sqref="AR40">
    <cfRule type="containsText" dxfId="928" priority="6621" operator="containsText" text="Alta">
      <formula>NOT(ISERROR(SEARCH("Alta",AR40)))</formula>
    </cfRule>
    <cfRule type="containsText" dxfId="927" priority="6622" operator="containsText" text="Moderada">
      <formula>NOT(ISERROR(SEARCH("Moderada",AR40)))</formula>
    </cfRule>
    <cfRule type="containsText" dxfId="926" priority="6623" operator="containsText" text="Baja">
      <formula>NOT(ISERROR(SEARCH("Baja",AR40)))</formula>
    </cfRule>
    <cfRule type="containsText" dxfId="925" priority="6624" operator="containsText" text="VALORAR">
      <formula>NOT(ISERROR(SEARCH("VALORAR",AR40)))</formula>
    </cfRule>
    <cfRule type="containsText" dxfId="924" priority="6625" operator="containsText" text="Extrema">
      <formula>NOT(ISERROR(SEARCH("Extrema",AR40)))</formula>
    </cfRule>
    <cfRule type="containsText" dxfId="923" priority="6626" operator="containsText" text="Alta">
      <formula>NOT(ISERROR(SEARCH("Alta",AR40)))</formula>
    </cfRule>
    <cfRule type="containsText" dxfId="922" priority="6627" operator="containsText" text="Moderada">
      <formula>NOT(ISERROR(SEARCH("Moderada",AR40)))</formula>
    </cfRule>
    <cfRule type="containsText" dxfId="921" priority="6628" operator="containsText" text="Baja">
      <formula>NOT(ISERROR(SEARCH("Baja",AR40)))</formula>
    </cfRule>
  </conditionalFormatting>
  <conditionalFormatting sqref="AR40:AR41">
    <cfRule type="containsText" dxfId="920" priority="6572" operator="containsText" text="VALORAR">
      <formula>NOT(ISERROR(SEARCH("VALORAR",AR40)))</formula>
    </cfRule>
    <cfRule type="containsText" dxfId="919" priority="6573" operator="containsText" text="Extrema">
      <formula>NOT(ISERROR(SEARCH("Extrema",AR40)))</formula>
    </cfRule>
  </conditionalFormatting>
  <conditionalFormatting sqref="AR41">
    <cfRule type="containsText" dxfId="918" priority="6569" operator="containsText" text="Alta">
      <formula>NOT(ISERROR(SEARCH("Alta",AR41)))</formula>
    </cfRule>
    <cfRule type="containsText" dxfId="917" priority="6570" operator="containsText" text="Moderada">
      <formula>NOT(ISERROR(SEARCH("Moderada",AR41)))</formula>
    </cfRule>
    <cfRule type="containsText" dxfId="916" priority="6571" operator="containsText" text="Baja">
      <formula>NOT(ISERROR(SEARCH("Baja",AR41)))</formula>
    </cfRule>
    <cfRule type="containsText" dxfId="915" priority="6574" operator="containsText" text="Alta">
      <formula>NOT(ISERROR(SEARCH("Alta",AR41)))</formula>
    </cfRule>
    <cfRule type="containsText" dxfId="914" priority="6575" operator="containsText" text="Moderada">
      <formula>NOT(ISERROR(SEARCH("Moderada",AR41)))</formula>
    </cfRule>
    <cfRule type="containsText" dxfId="913" priority="6576" operator="containsText" text="Baja">
      <formula>NOT(ISERROR(SEARCH("Baja",AR41)))</formula>
    </cfRule>
  </conditionalFormatting>
  <conditionalFormatting sqref="AR41:AR43">
    <cfRule type="containsText" dxfId="912" priority="6454" operator="containsText" text="VALORAR">
      <formula>NOT(ISERROR(SEARCH("VALORAR",AR41)))</formula>
    </cfRule>
    <cfRule type="containsText" dxfId="911" priority="6455" operator="containsText" text="Extrema">
      <formula>NOT(ISERROR(SEARCH("Extrema",AR41)))</formula>
    </cfRule>
  </conditionalFormatting>
  <conditionalFormatting sqref="AR42">
    <cfRule type="containsText" dxfId="910" priority="6449" operator="containsText" text="VALORAR">
      <formula>NOT(ISERROR(SEARCH("VALORAR",AR42)))</formula>
    </cfRule>
    <cfRule type="containsText" dxfId="909" priority="6450" operator="containsText" text="Extrema">
      <formula>NOT(ISERROR(SEARCH("Extrema",AR42)))</formula>
    </cfRule>
    <cfRule type="containsText" dxfId="908" priority="6451" operator="containsText" text="Alta">
      <formula>NOT(ISERROR(SEARCH("Alta",AR42)))</formula>
    </cfRule>
    <cfRule type="containsText" dxfId="907" priority="6452" operator="containsText" text="Moderada">
      <formula>NOT(ISERROR(SEARCH("Moderada",AR42)))</formula>
    </cfRule>
    <cfRule type="containsText" dxfId="906" priority="6453" operator="containsText" text="Baja">
      <formula>NOT(ISERROR(SEARCH("Baja",AR42)))</formula>
    </cfRule>
    <cfRule type="containsText" dxfId="905" priority="6456" operator="containsText" text="Alta">
      <formula>NOT(ISERROR(SEARCH("Alta",AR42)))</formula>
    </cfRule>
    <cfRule type="containsText" dxfId="904" priority="6457" operator="containsText" text="Moderada">
      <formula>NOT(ISERROR(SEARCH("Moderada",AR42)))</formula>
    </cfRule>
    <cfRule type="containsText" dxfId="903" priority="6458" operator="containsText" text="Baja">
      <formula>NOT(ISERROR(SEARCH("Baja",AR42)))</formula>
    </cfRule>
  </conditionalFormatting>
  <conditionalFormatting sqref="AR43">
    <cfRule type="containsText" dxfId="902" priority="6517" operator="containsText" text="Alta">
      <formula>NOT(ISERROR(SEARCH("Alta",AR43)))</formula>
    </cfRule>
    <cfRule type="containsText" dxfId="901" priority="6518" operator="containsText" text="Moderada">
      <formula>NOT(ISERROR(SEARCH("Moderada",AR43)))</formula>
    </cfRule>
    <cfRule type="containsText" dxfId="900" priority="6519" operator="containsText" text="Baja">
      <formula>NOT(ISERROR(SEARCH("Baja",AR43)))</formula>
    </cfRule>
    <cfRule type="containsText" dxfId="899" priority="6520" operator="containsText" text="VALORAR">
      <formula>NOT(ISERROR(SEARCH("VALORAR",AR43)))</formula>
    </cfRule>
    <cfRule type="containsText" dxfId="898" priority="6521" operator="containsText" text="Extrema">
      <formula>NOT(ISERROR(SEARCH("Extrema",AR43)))</formula>
    </cfRule>
    <cfRule type="containsText" dxfId="897" priority="6522" operator="containsText" text="Alta">
      <formula>NOT(ISERROR(SEARCH("Alta",AR43)))</formula>
    </cfRule>
    <cfRule type="containsText" dxfId="896" priority="6523" operator="containsText" text="Moderada">
      <formula>NOT(ISERROR(SEARCH("Moderada",AR43)))</formula>
    </cfRule>
    <cfRule type="containsText" dxfId="895" priority="6524" operator="containsText" text="Baja">
      <formula>NOT(ISERROR(SEARCH("Baja",AR43)))</formula>
    </cfRule>
  </conditionalFormatting>
  <conditionalFormatting sqref="AR45">
    <cfRule type="containsText" dxfId="894" priority="6399" operator="containsText" text="Alta">
      <formula>NOT(ISERROR(SEARCH("Alta",AR45)))</formula>
    </cfRule>
    <cfRule type="containsText" dxfId="893" priority="6400" operator="containsText" text="Moderada">
      <formula>NOT(ISERROR(SEARCH("Moderada",AR45)))</formula>
    </cfRule>
    <cfRule type="containsText" dxfId="892" priority="6401" operator="containsText" text="Baja">
      <formula>NOT(ISERROR(SEARCH("Baja",AR45)))</formula>
    </cfRule>
    <cfRule type="containsText" dxfId="891" priority="6402" operator="containsText" text="VALORAR">
      <formula>NOT(ISERROR(SEARCH("VALORAR",AR45)))</formula>
    </cfRule>
    <cfRule type="containsText" dxfId="890" priority="6403" operator="containsText" text="Extrema">
      <formula>NOT(ISERROR(SEARCH("Extrema",AR45)))</formula>
    </cfRule>
    <cfRule type="containsText" dxfId="889" priority="6404" operator="containsText" text="Alta">
      <formula>NOT(ISERROR(SEARCH("Alta",AR45)))</formula>
    </cfRule>
    <cfRule type="containsText" dxfId="888" priority="6405" operator="containsText" text="Moderada">
      <formula>NOT(ISERROR(SEARCH("Moderada",AR45)))</formula>
    </cfRule>
    <cfRule type="containsText" dxfId="887" priority="6406" operator="containsText" text="Baja">
      <formula>NOT(ISERROR(SEARCH("Baja",AR45)))</formula>
    </cfRule>
  </conditionalFormatting>
  <conditionalFormatting sqref="AR45:AR46">
    <cfRule type="containsText" dxfId="886" priority="6350" operator="containsText" text="VALORAR">
      <formula>NOT(ISERROR(SEARCH("VALORAR",AR45)))</formula>
    </cfRule>
    <cfRule type="containsText" dxfId="885" priority="6351" operator="containsText" text="Extrema">
      <formula>NOT(ISERROR(SEARCH("Extrema",AR45)))</formula>
    </cfRule>
  </conditionalFormatting>
  <conditionalFormatting sqref="AR46">
    <cfRule type="containsText" dxfId="884" priority="6347" operator="containsText" text="Alta">
      <formula>NOT(ISERROR(SEARCH("Alta",AR46)))</formula>
    </cfRule>
    <cfRule type="containsText" dxfId="883" priority="6348" operator="containsText" text="Moderada">
      <formula>NOT(ISERROR(SEARCH("Moderada",AR46)))</formula>
    </cfRule>
    <cfRule type="containsText" dxfId="882" priority="6349" operator="containsText" text="Baja">
      <formula>NOT(ISERROR(SEARCH("Baja",AR46)))</formula>
    </cfRule>
    <cfRule type="containsText" dxfId="881" priority="6352" operator="containsText" text="Alta">
      <formula>NOT(ISERROR(SEARCH("Alta",AR46)))</formula>
    </cfRule>
    <cfRule type="containsText" dxfId="880" priority="6353" operator="containsText" text="Moderada">
      <formula>NOT(ISERROR(SEARCH("Moderada",AR46)))</formula>
    </cfRule>
    <cfRule type="containsText" dxfId="879" priority="6354" operator="containsText" text="Baja">
      <formula>NOT(ISERROR(SEARCH("Baja",AR46)))</formula>
    </cfRule>
  </conditionalFormatting>
  <conditionalFormatting sqref="AR46:AR47">
    <cfRule type="containsText" dxfId="878" priority="6298" operator="containsText" text="VALORAR">
      <formula>NOT(ISERROR(SEARCH("VALORAR",AR46)))</formula>
    </cfRule>
    <cfRule type="containsText" dxfId="877" priority="6299" operator="containsText" text="Extrema">
      <formula>NOT(ISERROR(SEARCH("Extrema",AR46)))</formula>
    </cfRule>
  </conditionalFormatting>
  <conditionalFormatting sqref="AR47">
    <cfRule type="containsText" dxfId="876" priority="6295" operator="containsText" text="Alta">
      <formula>NOT(ISERROR(SEARCH("Alta",AR47)))</formula>
    </cfRule>
    <cfRule type="containsText" dxfId="875" priority="6296" operator="containsText" text="Moderada">
      <formula>NOT(ISERROR(SEARCH("Moderada",AR47)))</formula>
    </cfRule>
    <cfRule type="containsText" dxfId="874" priority="6297" operator="containsText" text="Baja">
      <formula>NOT(ISERROR(SEARCH("Baja",AR47)))</formula>
    </cfRule>
    <cfRule type="containsText" dxfId="873" priority="6300" operator="containsText" text="Alta">
      <formula>NOT(ISERROR(SEARCH("Alta",AR47)))</formula>
    </cfRule>
    <cfRule type="containsText" dxfId="872" priority="6301" operator="containsText" text="Moderada">
      <formula>NOT(ISERROR(SEARCH("Moderada",AR47)))</formula>
    </cfRule>
    <cfRule type="containsText" dxfId="871" priority="6302" operator="containsText" text="Baja">
      <formula>NOT(ISERROR(SEARCH("Baja",AR47)))</formula>
    </cfRule>
  </conditionalFormatting>
  <conditionalFormatting sqref="AR47:AR48">
    <cfRule type="containsText" dxfId="870" priority="6246" operator="containsText" text="VALORAR">
      <formula>NOT(ISERROR(SEARCH("VALORAR",AR47)))</formula>
    </cfRule>
    <cfRule type="containsText" dxfId="869" priority="6247" operator="containsText" text="Extrema">
      <formula>NOT(ISERROR(SEARCH("Extrema",AR47)))</formula>
    </cfRule>
  </conditionalFormatting>
  <conditionalFormatting sqref="AR48">
    <cfRule type="containsText" dxfId="868" priority="6241" operator="containsText" text="VALORAR">
      <formula>NOT(ISERROR(SEARCH("VALORAR",AR48)))</formula>
    </cfRule>
    <cfRule type="containsText" dxfId="867" priority="6242" operator="containsText" text="Extrema">
      <formula>NOT(ISERROR(SEARCH("Extrema",AR48)))</formula>
    </cfRule>
    <cfRule type="containsText" dxfId="866" priority="6243" operator="containsText" text="Alta">
      <formula>NOT(ISERROR(SEARCH("Alta",AR48)))</formula>
    </cfRule>
    <cfRule type="containsText" dxfId="865" priority="6244" operator="containsText" text="Moderada">
      <formula>NOT(ISERROR(SEARCH("Moderada",AR48)))</formula>
    </cfRule>
    <cfRule type="containsText" dxfId="864" priority="6245" operator="containsText" text="Baja">
      <formula>NOT(ISERROR(SEARCH("Baja",AR48)))</formula>
    </cfRule>
    <cfRule type="containsText" dxfId="863" priority="6248" operator="containsText" text="Alta">
      <formula>NOT(ISERROR(SEARCH("Alta",AR48)))</formula>
    </cfRule>
    <cfRule type="containsText" dxfId="862" priority="6249" operator="containsText" text="Moderada">
      <formula>NOT(ISERROR(SEARCH("Moderada",AR48)))</formula>
    </cfRule>
    <cfRule type="containsText" dxfId="861" priority="6250" operator="containsText" text="Baja">
      <formula>NOT(ISERROR(SEARCH("Baja",AR48)))</formula>
    </cfRule>
  </conditionalFormatting>
  <conditionalFormatting sqref="AR50">
    <cfRule type="containsText" dxfId="860" priority="6180" operator="containsText" text="VALORAR">
      <formula>NOT(ISERROR(SEARCH("VALORAR",AR50)))</formula>
    </cfRule>
    <cfRule type="containsText" dxfId="859" priority="6181" operator="containsText" text="Extrema">
      <formula>NOT(ISERROR(SEARCH("Extrema",AR50)))</formula>
    </cfRule>
    <cfRule type="containsText" dxfId="858" priority="6182" operator="containsText" text="Alta">
      <formula>NOT(ISERROR(SEARCH("Alta",AR50)))</formula>
    </cfRule>
    <cfRule type="containsText" dxfId="857" priority="6183" operator="containsText" text="Moderada">
      <formula>NOT(ISERROR(SEARCH("Moderada",AR50)))</formula>
    </cfRule>
    <cfRule type="containsText" dxfId="856" priority="6184" operator="containsText" text="Baja">
      <formula>NOT(ISERROR(SEARCH("Baja",AR50)))</formula>
    </cfRule>
    <cfRule type="containsText" dxfId="855" priority="6185" operator="containsText" text="VALORAR">
      <formula>NOT(ISERROR(SEARCH("VALORAR",AR50)))</formula>
    </cfRule>
    <cfRule type="containsText" dxfId="854" priority="6186" operator="containsText" text="Extrema">
      <formula>NOT(ISERROR(SEARCH("Extrema",AR50)))</formula>
    </cfRule>
    <cfRule type="containsText" dxfId="853" priority="6187" operator="containsText" text="Alta">
      <formula>NOT(ISERROR(SEARCH("Alta",AR50)))</formula>
    </cfRule>
    <cfRule type="containsText" dxfId="852" priority="6188" operator="containsText" text="Moderada">
      <formula>NOT(ISERROR(SEARCH("Moderada",AR50)))</formula>
    </cfRule>
    <cfRule type="containsText" dxfId="851" priority="6189" operator="containsText" text="Baja">
      <formula>NOT(ISERROR(SEARCH("Baja",AR50)))</formula>
    </cfRule>
  </conditionalFormatting>
  <conditionalFormatting sqref="AR52">
    <cfRule type="containsText" dxfId="850" priority="5994" operator="containsText" text="Alta">
      <formula>NOT(ISERROR(SEARCH("Alta",AR52)))</formula>
    </cfRule>
    <cfRule type="containsText" dxfId="849" priority="5995" operator="containsText" text="Moderada">
      <formula>NOT(ISERROR(SEARCH("Moderada",AR52)))</formula>
    </cfRule>
    <cfRule type="containsText" dxfId="848" priority="5996" operator="containsText" text="Baja">
      <formula>NOT(ISERROR(SEARCH("Baja",AR52)))</formula>
    </cfRule>
    <cfRule type="containsText" dxfId="847" priority="5997" operator="containsText" text="VALORAR">
      <formula>NOT(ISERROR(SEARCH("VALORAR",AR52)))</formula>
    </cfRule>
    <cfRule type="containsText" dxfId="846" priority="5998" operator="containsText" text="Extrema">
      <formula>NOT(ISERROR(SEARCH("Extrema",AR52)))</formula>
    </cfRule>
    <cfRule type="containsText" dxfId="845" priority="5999" operator="containsText" text="Alta">
      <formula>NOT(ISERROR(SEARCH("Alta",AR52)))</formula>
    </cfRule>
    <cfRule type="containsText" dxfId="844" priority="6000" operator="containsText" text="Moderada">
      <formula>NOT(ISERROR(SEARCH("Moderada",AR52)))</formula>
    </cfRule>
    <cfRule type="containsText" dxfId="843" priority="6001" operator="containsText" text="Baja">
      <formula>NOT(ISERROR(SEARCH("Baja",AR52)))</formula>
    </cfRule>
  </conditionalFormatting>
  <conditionalFormatting sqref="AR52:AR53">
    <cfRule type="containsText" dxfId="842" priority="39" operator="containsText" text="VALORAR">
      <formula>NOT(ISERROR(SEARCH("VALORAR",AR52)))</formula>
    </cfRule>
    <cfRule type="containsText" dxfId="841" priority="40" operator="containsText" text="Extrema">
      <formula>NOT(ISERROR(SEARCH("Extrema",AR52)))</formula>
    </cfRule>
  </conditionalFormatting>
  <conditionalFormatting sqref="AR53">
    <cfRule type="containsText" dxfId="840" priority="34" operator="containsText" text="VALORAR">
      <formula>NOT(ISERROR(SEARCH("VALORAR",AR53)))</formula>
    </cfRule>
    <cfRule type="containsText" dxfId="839" priority="35" operator="containsText" text="Extrema">
      <formula>NOT(ISERROR(SEARCH("Extrema",AR53)))</formula>
    </cfRule>
    <cfRule type="containsText" dxfId="838" priority="36" operator="containsText" text="Alta">
      <formula>NOT(ISERROR(SEARCH("Alta",AR53)))</formula>
    </cfRule>
    <cfRule type="containsText" dxfId="837" priority="37" operator="containsText" text="Moderada">
      <formula>NOT(ISERROR(SEARCH("Moderada",AR53)))</formula>
    </cfRule>
    <cfRule type="containsText" dxfId="836" priority="38" operator="containsText" text="Baja">
      <formula>NOT(ISERROR(SEARCH("Baja",AR53)))</formula>
    </cfRule>
    <cfRule type="containsText" dxfId="835" priority="41" operator="containsText" text="Alta">
      <formula>NOT(ISERROR(SEARCH("Alta",AR53)))</formula>
    </cfRule>
    <cfRule type="containsText" dxfId="834" priority="42" operator="containsText" text="Moderada">
      <formula>NOT(ISERROR(SEARCH("Moderada",AR53)))</formula>
    </cfRule>
    <cfRule type="containsText" dxfId="833" priority="43" operator="containsText" text="Baja">
      <formula>NOT(ISERROR(SEARCH("Baja",AR53)))</formula>
    </cfRule>
  </conditionalFormatting>
  <conditionalFormatting sqref="AR55">
    <cfRule type="containsText" dxfId="832" priority="6114" operator="containsText" text="VALORAR">
      <formula>NOT(ISERROR(SEARCH("VALORAR",AR55)))</formula>
    </cfRule>
    <cfRule type="containsText" dxfId="831" priority="6115" operator="containsText" text="Extrema">
      <formula>NOT(ISERROR(SEARCH("Extrema",AR55)))</formula>
    </cfRule>
    <cfRule type="containsText" dxfId="830" priority="6116" operator="containsText" text="Alta">
      <formula>NOT(ISERROR(SEARCH("Alta",AR55)))</formula>
    </cfRule>
    <cfRule type="containsText" dxfId="829" priority="6117" operator="containsText" text="Moderada">
      <formula>NOT(ISERROR(SEARCH("Moderada",AR55)))</formula>
    </cfRule>
    <cfRule type="containsText" dxfId="828" priority="6118" operator="containsText" text="Baja">
      <formula>NOT(ISERROR(SEARCH("Baja",AR55)))</formula>
    </cfRule>
    <cfRule type="containsText" dxfId="827" priority="6119" operator="containsText" text="VALORAR">
      <formula>NOT(ISERROR(SEARCH("VALORAR",AR55)))</formula>
    </cfRule>
    <cfRule type="containsText" dxfId="826" priority="6120" operator="containsText" text="Extrema">
      <formula>NOT(ISERROR(SEARCH("Extrema",AR55)))</formula>
    </cfRule>
    <cfRule type="containsText" dxfId="825" priority="6121" operator="containsText" text="Alta">
      <formula>NOT(ISERROR(SEARCH("Alta",AR55)))</formula>
    </cfRule>
    <cfRule type="containsText" dxfId="824" priority="6122" operator="containsText" text="Moderada">
      <formula>NOT(ISERROR(SEARCH("Moderada",AR55)))</formula>
    </cfRule>
    <cfRule type="containsText" dxfId="823" priority="6123" operator="containsText" text="Baja">
      <formula>NOT(ISERROR(SEARCH("Baja",AR55)))</formula>
    </cfRule>
  </conditionalFormatting>
  <conditionalFormatting sqref="AR60">
    <cfRule type="containsText" dxfId="822" priority="5790" operator="containsText" text="VALORAR">
      <formula>NOT(ISERROR(SEARCH("VALORAR",AR60)))</formula>
    </cfRule>
    <cfRule type="containsText" dxfId="821" priority="5791" operator="containsText" text="Extrema">
      <formula>NOT(ISERROR(SEARCH("Extrema",AR60)))</formula>
    </cfRule>
    <cfRule type="containsText" dxfId="820" priority="5792" operator="containsText" text="Alta">
      <formula>NOT(ISERROR(SEARCH("Alta",AR60)))</formula>
    </cfRule>
    <cfRule type="containsText" dxfId="819" priority="5793" operator="containsText" text="Moderada">
      <formula>NOT(ISERROR(SEARCH("Moderada",AR60)))</formula>
    </cfRule>
    <cfRule type="containsText" dxfId="818" priority="5794" operator="containsText" text="Baja">
      <formula>NOT(ISERROR(SEARCH("Baja",AR60)))</formula>
    </cfRule>
    <cfRule type="containsText" dxfId="817" priority="5797" operator="containsText" text="Alta">
      <formula>NOT(ISERROR(SEARCH("Alta",AR60)))</formula>
    </cfRule>
    <cfRule type="containsText" dxfId="816" priority="5798" operator="containsText" text="Moderada">
      <formula>NOT(ISERROR(SEARCH("Moderada",AR60)))</formula>
    </cfRule>
    <cfRule type="containsText" dxfId="815" priority="5799" operator="containsText" text="Baja">
      <formula>NOT(ISERROR(SEARCH("Baja",AR60)))</formula>
    </cfRule>
  </conditionalFormatting>
  <conditionalFormatting sqref="AR60:AR61">
    <cfRule type="containsText" dxfId="814" priority="5795" operator="containsText" text="VALORAR">
      <formula>NOT(ISERROR(SEARCH("VALORAR",AR60)))</formula>
    </cfRule>
    <cfRule type="containsText" dxfId="813" priority="5796" operator="containsText" text="Extrema">
      <formula>NOT(ISERROR(SEARCH("Extrema",AR60)))</formula>
    </cfRule>
  </conditionalFormatting>
  <conditionalFormatting sqref="AR61">
    <cfRule type="containsText" dxfId="812" priority="5900" operator="containsText" text="Alta">
      <formula>NOT(ISERROR(SEARCH("Alta",AR61)))</formula>
    </cfRule>
    <cfRule type="containsText" dxfId="811" priority="5901" operator="containsText" text="Moderada">
      <formula>NOT(ISERROR(SEARCH("Moderada",AR61)))</formula>
    </cfRule>
    <cfRule type="containsText" dxfId="810" priority="5902" operator="containsText" text="Baja">
      <formula>NOT(ISERROR(SEARCH("Baja",AR61)))</formula>
    </cfRule>
    <cfRule type="containsText" dxfId="809" priority="5903" operator="containsText" text="VALORAR">
      <formula>NOT(ISERROR(SEARCH("VALORAR",AR61)))</formula>
    </cfRule>
    <cfRule type="containsText" dxfId="808" priority="5904" operator="containsText" text="Extrema">
      <formula>NOT(ISERROR(SEARCH("Extrema",AR61)))</formula>
    </cfRule>
    <cfRule type="containsText" dxfId="807" priority="5905" operator="containsText" text="Alta">
      <formula>NOT(ISERROR(SEARCH("Alta",AR61)))</formula>
    </cfRule>
    <cfRule type="containsText" dxfId="806" priority="5906" operator="containsText" text="Moderada">
      <formula>NOT(ISERROR(SEARCH("Moderada",AR61)))</formula>
    </cfRule>
    <cfRule type="containsText" dxfId="805" priority="5907" operator="containsText" text="Baja">
      <formula>NOT(ISERROR(SEARCH("Baja",AR61)))</formula>
    </cfRule>
  </conditionalFormatting>
  <conditionalFormatting sqref="AR64">
    <cfRule type="containsText" dxfId="804" priority="5738" operator="containsText" text="VALORAR">
      <formula>NOT(ISERROR(SEARCH("VALORAR",AR64)))</formula>
    </cfRule>
    <cfRule type="containsText" dxfId="803" priority="5739" operator="containsText" text="Extrema">
      <formula>NOT(ISERROR(SEARCH("Extrema",AR64)))</formula>
    </cfRule>
    <cfRule type="containsText" dxfId="802" priority="5740" operator="containsText" text="Alta">
      <formula>NOT(ISERROR(SEARCH("Alta",AR64)))</formula>
    </cfRule>
    <cfRule type="containsText" dxfId="801" priority="5741" operator="containsText" text="Moderada">
      <formula>NOT(ISERROR(SEARCH("Moderada",AR64)))</formula>
    </cfRule>
    <cfRule type="containsText" dxfId="800" priority="5742" operator="containsText" text="Baja">
      <formula>NOT(ISERROR(SEARCH("Baja",AR64)))</formula>
    </cfRule>
    <cfRule type="containsText" dxfId="799" priority="5743" operator="containsText" text="VALORAR">
      <formula>NOT(ISERROR(SEARCH("VALORAR",AR64)))</formula>
    </cfRule>
    <cfRule type="containsText" dxfId="798" priority="5744" operator="containsText" text="Extrema">
      <formula>NOT(ISERROR(SEARCH("Extrema",AR64)))</formula>
    </cfRule>
    <cfRule type="containsText" dxfId="797" priority="5745" operator="containsText" text="Alta">
      <formula>NOT(ISERROR(SEARCH("Alta",AR64)))</formula>
    </cfRule>
    <cfRule type="containsText" dxfId="796" priority="5746" operator="containsText" text="Moderada">
      <formula>NOT(ISERROR(SEARCH("Moderada",AR64)))</formula>
    </cfRule>
    <cfRule type="containsText" dxfId="795" priority="5747" operator="containsText" text="Baja">
      <formula>NOT(ISERROR(SEARCH("Baja",AR64)))</formula>
    </cfRule>
  </conditionalFormatting>
  <conditionalFormatting sqref="AR68">
    <cfRule type="containsText" dxfId="794" priority="5616" operator="containsText" text="VALORAR">
      <formula>NOT(ISERROR(SEARCH("VALORAR",AR68)))</formula>
    </cfRule>
    <cfRule type="containsText" dxfId="793" priority="5617" operator="containsText" text="Extrema">
      <formula>NOT(ISERROR(SEARCH("Extrema",AR68)))</formula>
    </cfRule>
    <cfRule type="containsText" dxfId="792" priority="5618" operator="containsText" text="Alta">
      <formula>NOT(ISERROR(SEARCH("Alta",AR68)))</formula>
    </cfRule>
    <cfRule type="containsText" dxfId="791" priority="5619" operator="containsText" text="Moderada">
      <formula>NOT(ISERROR(SEARCH("Moderada",AR68)))</formula>
    </cfRule>
    <cfRule type="containsText" dxfId="790" priority="5620" operator="containsText" text="Baja">
      <formula>NOT(ISERROR(SEARCH("Baja",AR68)))</formula>
    </cfRule>
    <cfRule type="containsText" dxfId="789" priority="5621" operator="containsText" text="VALORAR">
      <formula>NOT(ISERROR(SEARCH("VALORAR",AR68)))</formula>
    </cfRule>
    <cfRule type="containsText" dxfId="788" priority="5622" operator="containsText" text="Extrema">
      <formula>NOT(ISERROR(SEARCH("Extrema",AR68)))</formula>
    </cfRule>
    <cfRule type="containsText" dxfId="787" priority="5623" operator="containsText" text="Alta">
      <formula>NOT(ISERROR(SEARCH("Alta",AR68)))</formula>
    </cfRule>
    <cfRule type="containsText" dxfId="786" priority="5624" operator="containsText" text="Moderada">
      <formula>NOT(ISERROR(SEARCH("Moderada",AR68)))</formula>
    </cfRule>
    <cfRule type="containsText" dxfId="785" priority="5625" operator="containsText" text="Baja">
      <formula>NOT(ISERROR(SEARCH("Baja",AR68)))</formula>
    </cfRule>
  </conditionalFormatting>
  <conditionalFormatting sqref="AR71">
    <cfRule type="containsText" dxfId="784" priority="5508" operator="containsText" text="VALORAR">
      <formula>NOT(ISERROR(SEARCH("VALORAR",AR71)))</formula>
    </cfRule>
    <cfRule type="containsText" dxfId="783" priority="5509" operator="containsText" text="Extrema">
      <formula>NOT(ISERROR(SEARCH("Extrema",AR71)))</formula>
    </cfRule>
    <cfRule type="containsText" dxfId="782" priority="5510" operator="containsText" text="Alta">
      <formula>NOT(ISERROR(SEARCH("Alta",AR71)))</formula>
    </cfRule>
    <cfRule type="containsText" dxfId="781" priority="5511" operator="containsText" text="Moderada">
      <formula>NOT(ISERROR(SEARCH("Moderada",AR71)))</formula>
    </cfRule>
    <cfRule type="containsText" dxfId="780" priority="5512" operator="containsText" text="Baja">
      <formula>NOT(ISERROR(SEARCH("Baja",AR71)))</formula>
    </cfRule>
    <cfRule type="containsText" dxfId="779" priority="5513" operator="containsText" text="VALORAR">
      <formula>NOT(ISERROR(SEARCH("VALORAR",AR71)))</formula>
    </cfRule>
    <cfRule type="containsText" dxfId="778" priority="5514" operator="containsText" text="Extrema">
      <formula>NOT(ISERROR(SEARCH("Extrema",AR71)))</formula>
    </cfRule>
    <cfRule type="containsText" dxfId="777" priority="5515" operator="containsText" text="Alta">
      <formula>NOT(ISERROR(SEARCH("Alta",AR71)))</formula>
    </cfRule>
    <cfRule type="containsText" dxfId="776" priority="5516" operator="containsText" text="Moderada">
      <formula>NOT(ISERROR(SEARCH("Moderada",AR71)))</formula>
    </cfRule>
    <cfRule type="containsText" dxfId="775" priority="5517" operator="containsText" text="Baja">
      <formula>NOT(ISERROR(SEARCH("Baja",AR71)))</formula>
    </cfRule>
  </conditionalFormatting>
  <conditionalFormatting sqref="AR74">
    <cfRule type="containsText" dxfId="774" priority="5400" operator="containsText" text="VALORAR">
      <formula>NOT(ISERROR(SEARCH("VALORAR",AR74)))</formula>
    </cfRule>
    <cfRule type="containsText" dxfId="773" priority="5401" operator="containsText" text="Extrema">
      <formula>NOT(ISERROR(SEARCH("Extrema",AR74)))</formula>
    </cfRule>
    <cfRule type="containsText" dxfId="772" priority="5402" operator="containsText" text="Alta">
      <formula>NOT(ISERROR(SEARCH("Alta",AR74)))</formula>
    </cfRule>
    <cfRule type="containsText" dxfId="771" priority="5403" operator="containsText" text="Moderada">
      <formula>NOT(ISERROR(SEARCH("Moderada",AR74)))</formula>
    </cfRule>
    <cfRule type="containsText" dxfId="770" priority="5404" operator="containsText" text="Baja">
      <formula>NOT(ISERROR(SEARCH("Baja",AR74)))</formula>
    </cfRule>
    <cfRule type="containsText" dxfId="769" priority="5405" operator="containsText" text="VALORAR">
      <formula>NOT(ISERROR(SEARCH("VALORAR",AR74)))</formula>
    </cfRule>
    <cfRule type="containsText" dxfId="768" priority="5406" operator="containsText" text="Extrema">
      <formula>NOT(ISERROR(SEARCH("Extrema",AR74)))</formula>
    </cfRule>
    <cfRule type="containsText" dxfId="767" priority="5407" operator="containsText" text="Alta">
      <formula>NOT(ISERROR(SEARCH("Alta",AR74)))</formula>
    </cfRule>
    <cfRule type="containsText" dxfId="766" priority="5408" operator="containsText" text="Moderada">
      <formula>NOT(ISERROR(SEARCH("Moderada",AR74)))</formula>
    </cfRule>
    <cfRule type="containsText" dxfId="765" priority="5409" operator="containsText" text="Baja">
      <formula>NOT(ISERROR(SEARCH("Baja",AR74)))</formula>
    </cfRule>
  </conditionalFormatting>
  <conditionalFormatting sqref="AR78">
    <cfRule type="containsText" dxfId="764" priority="5278" operator="containsText" text="VALORAR">
      <formula>NOT(ISERROR(SEARCH("VALORAR",AR78)))</formula>
    </cfRule>
    <cfRule type="containsText" dxfId="763" priority="5279" operator="containsText" text="Extrema">
      <formula>NOT(ISERROR(SEARCH("Extrema",AR78)))</formula>
    </cfRule>
    <cfRule type="containsText" dxfId="762" priority="5280" operator="containsText" text="Alta">
      <formula>NOT(ISERROR(SEARCH("Alta",AR78)))</formula>
    </cfRule>
    <cfRule type="containsText" dxfId="761" priority="5281" operator="containsText" text="Moderada">
      <formula>NOT(ISERROR(SEARCH("Moderada",AR78)))</formula>
    </cfRule>
    <cfRule type="containsText" dxfId="760" priority="5282" operator="containsText" text="Baja">
      <formula>NOT(ISERROR(SEARCH("Baja",AR78)))</formula>
    </cfRule>
    <cfRule type="containsText" dxfId="759" priority="5283" operator="containsText" text="VALORAR">
      <formula>NOT(ISERROR(SEARCH("VALORAR",AR78)))</formula>
    </cfRule>
    <cfRule type="containsText" dxfId="758" priority="5284" operator="containsText" text="Extrema">
      <formula>NOT(ISERROR(SEARCH("Extrema",AR78)))</formula>
    </cfRule>
    <cfRule type="containsText" dxfId="757" priority="5285" operator="containsText" text="Alta">
      <formula>NOT(ISERROR(SEARCH("Alta",AR78)))</formula>
    </cfRule>
    <cfRule type="containsText" dxfId="756" priority="5286" operator="containsText" text="Moderada">
      <formula>NOT(ISERROR(SEARCH("Moderada",AR78)))</formula>
    </cfRule>
    <cfRule type="containsText" dxfId="755" priority="5287" operator="containsText" text="Baja">
      <formula>NOT(ISERROR(SEARCH("Baja",AR78)))</formula>
    </cfRule>
  </conditionalFormatting>
  <conditionalFormatting sqref="AR82">
    <cfRule type="containsText" dxfId="754" priority="5156" operator="containsText" text="VALORAR">
      <formula>NOT(ISERROR(SEARCH("VALORAR",AR82)))</formula>
    </cfRule>
    <cfRule type="containsText" dxfId="753" priority="5157" operator="containsText" text="Extrema">
      <formula>NOT(ISERROR(SEARCH("Extrema",AR82)))</formula>
    </cfRule>
    <cfRule type="containsText" dxfId="752" priority="5158" operator="containsText" text="Alta">
      <formula>NOT(ISERROR(SEARCH("Alta",AR82)))</formula>
    </cfRule>
    <cfRule type="containsText" dxfId="751" priority="5159" operator="containsText" text="Moderada">
      <formula>NOT(ISERROR(SEARCH("Moderada",AR82)))</formula>
    </cfRule>
    <cfRule type="containsText" dxfId="750" priority="5160" operator="containsText" text="Baja">
      <formula>NOT(ISERROR(SEARCH("Baja",AR82)))</formula>
    </cfRule>
    <cfRule type="containsText" dxfId="749" priority="5161" operator="containsText" text="VALORAR">
      <formula>NOT(ISERROR(SEARCH("VALORAR",AR82)))</formula>
    </cfRule>
    <cfRule type="containsText" dxfId="748" priority="5162" operator="containsText" text="Extrema">
      <formula>NOT(ISERROR(SEARCH("Extrema",AR82)))</formula>
    </cfRule>
    <cfRule type="containsText" dxfId="747" priority="5163" operator="containsText" text="Alta">
      <formula>NOT(ISERROR(SEARCH("Alta",AR82)))</formula>
    </cfRule>
    <cfRule type="containsText" dxfId="746" priority="5164" operator="containsText" text="Moderada">
      <formula>NOT(ISERROR(SEARCH("Moderada",AR82)))</formula>
    </cfRule>
    <cfRule type="containsText" dxfId="745" priority="5165" operator="containsText" text="Baja">
      <formula>NOT(ISERROR(SEARCH("Baja",AR82)))</formula>
    </cfRule>
  </conditionalFormatting>
  <conditionalFormatting sqref="AR85">
    <cfRule type="containsText" dxfId="744" priority="4996" operator="containsText" text="VALORAR">
      <formula>NOT(ISERROR(SEARCH("VALORAR",AR85)))</formula>
    </cfRule>
    <cfRule type="containsText" dxfId="743" priority="4997" operator="containsText" text="Extrema">
      <formula>NOT(ISERROR(SEARCH("Extrema",AR85)))</formula>
    </cfRule>
    <cfRule type="containsText" dxfId="742" priority="4998" operator="containsText" text="Alta">
      <formula>NOT(ISERROR(SEARCH("Alta",AR85)))</formula>
    </cfRule>
    <cfRule type="containsText" dxfId="741" priority="4999" operator="containsText" text="Moderada">
      <formula>NOT(ISERROR(SEARCH("Moderada",AR85)))</formula>
    </cfRule>
    <cfRule type="containsText" dxfId="740" priority="5000" operator="containsText" text="Baja">
      <formula>NOT(ISERROR(SEARCH("Baja",AR85)))</formula>
    </cfRule>
    <cfRule type="containsText" dxfId="739" priority="5003" operator="containsText" text="Alta">
      <formula>NOT(ISERROR(SEARCH("Alta",AR85)))</formula>
    </cfRule>
    <cfRule type="containsText" dxfId="738" priority="5004" operator="containsText" text="Moderada">
      <formula>NOT(ISERROR(SEARCH("Moderada",AR85)))</formula>
    </cfRule>
    <cfRule type="containsText" dxfId="737" priority="5005" operator="containsText" text="Baja">
      <formula>NOT(ISERROR(SEARCH("Baja",AR85)))</formula>
    </cfRule>
  </conditionalFormatting>
  <conditionalFormatting sqref="AR85:AR86">
    <cfRule type="containsText" dxfId="736" priority="5001" operator="containsText" text="VALORAR">
      <formula>NOT(ISERROR(SEARCH("VALORAR",AR85)))</formula>
    </cfRule>
    <cfRule type="containsText" dxfId="735" priority="5002" operator="containsText" text="Extrema">
      <formula>NOT(ISERROR(SEARCH("Extrema",AR85)))</formula>
    </cfRule>
  </conditionalFormatting>
  <conditionalFormatting sqref="AR86">
    <cfRule type="containsText" dxfId="734" priority="5050" operator="containsText" text="Alta">
      <formula>NOT(ISERROR(SEARCH("Alta",AR86)))</formula>
    </cfRule>
    <cfRule type="containsText" dxfId="733" priority="5051" operator="containsText" text="Moderada">
      <formula>NOT(ISERROR(SEARCH("Moderada",AR86)))</formula>
    </cfRule>
    <cfRule type="containsText" dxfId="732" priority="5052" operator="containsText" text="Baja">
      <formula>NOT(ISERROR(SEARCH("Baja",AR86)))</formula>
    </cfRule>
    <cfRule type="containsText" dxfId="731" priority="5053" operator="containsText" text="VALORAR">
      <formula>NOT(ISERROR(SEARCH("VALORAR",AR86)))</formula>
    </cfRule>
    <cfRule type="containsText" dxfId="730" priority="5054" operator="containsText" text="Extrema">
      <formula>NOT(ISERROR(SEARCH("Extrema",AR86)))</formula>
    </cfRule>
    <cfRule type="containsText" dxfId="729" priority="5055" operator="containsText" text="Alta">
      <formula>NOT(ISERROR(SEARCH("Alta",AR86)))</formula>
    </cfRule>
    <cfRule type="containsText" dxfId="728" priority="5056" operator="containsText" text="Moderada">
      <formula>NOT(ISERROR(SEARCH("Moderada",AR86)))</formula>
    </cfRule>
    <cfRule type="containsText" dxfId="727" priority="5057" operator="containsText" text="Baja">
      <formula>NOT(ISERROR(SEARCH("Baja",AR86)))</formula>
    </cfRule>
  </conditionalFormatting>
  <conditionalFormatting sqref="AR87">
    <cfRule type="containsText" dxfId="726" priority="4892" operator="containsText" text="VALORAR">
      <formula>NOT(ISERROR(SEARCH("VALORAR",AR87)))</formula>
    </cfRule>
    <cfRule type="containsText" dxfId="725" priority="4893" operator="containsText" text="Extrema">
      <formula>NOT(ISERROR(SEARCH("Extrema",AR87)))</formula>
    </cfRule>
    <cfRule type="containsText" dxfId="724" priority="4894" operator="containsText" text="Alta">
      <formula>NOT(ISERROR(SEARCH("Alta",AR87)))</formula>
    </cfRule>
    <cfRule type="containsText" dxfId="723" priority="4895" operator="containsText" text="Moderada">
      <formula>NOT(ISERROR(SEARCH("Moderada",AR87)))</formula>
    </cfRule>
    <cfRule type="containsText" dxfId="722" priority="4896" operator="containsText" text="Baja">
      <formula>NOT(ISERROR(SEARCH("Baja",AR87)))</formula>
    </cfRule>
    <cfRule type="containsText" dxfId="721" priority="4899" operator="containsText" text="Alta">
      <formula>NOT(ISERROR(SEARCH("Alta",AR87)))</formula>
    </cfRule>
    <cfRule type="containsText" dxfId="720" priority="4900" operator="containsText" text="Moderada">
      <formula>NOT(ISERROR(SEARCH("Moderada",AR87)))</formula>
    </cfRule>
    <cfRule type="containsText" dxfId="719" priority="4901" operator="containsText" text="Baja">
      <formula>NOT(ISERROR(SEARCH("Baja",AR87)))</formula>
    </cfRule>
  </conditionalFormatting>
  <conditionalFormatting sqref="AR87:AR88">
    <cfRule type="containsText" dxfId="718" priority="4897" operator="containsText" text="VALORAR">
      <formula>NOT(ISERROR(SEARCH("VALORAR",AR87)))</formula>
    </cfRule>
    <cfRule type="containsText" dxfId="717" priority="4898" operator="containsText" text="Extrema">
      <formula>NOT(ISERROR(SEARCH("Extrema",AR87)))</formula>
    </cfRule>
  </conditionalFormatting>
  <conditionalFormatting sqref="AR88">
    <cfRule type="containsText" dxfId="716" priority="4946" operator="containsText" text="Alta">
      <formula>NOT(ISERROR(SEARCH("Alta",AR88)))</formula>
    </cfRule>
    <cfRule type="containsText" dxfId="715" priority="4947" operator="containsText" text="Moderada">
      <formula>NOT(ISERROR(SEARCH("Moderada",AR88)))</formula>
    </cfRule>
    <cfRule type="containsText" dxfId="714" priority="4948" operator="containsText" text="Baja">
      <formula>NOT(ISERROR(SEARCH("Baja",AR88)))</formula>
    </cfRule>
    <cfRule type="containsText" dxfId="713" priority="4949" operator="containsText" text="VALORAR">
      <formula>NOT(ISERROR(SEARCH("VALORAR",AR88)))</formula>
    </cfRule>
    <cfRule type="containsText" dxfId="712" priority="4950" operator="containsText" text="Extrema">
      <formula>NOT(ISERROR(SEARCH("Extrema",AR88)))</formula>
    </cfRule>
    <cfRule type="containsText" dxfId="711" priority="4951" operator="containsText" text="Alta">
      <formula>NOT(ISERROR(SEARCH("Alta",AR88)))</formula>
    </cfRule>
    <cfRule type="containsText" dxfId="710" priority="4952" operator="containsText" text="Moderada">
      <formula>NOT(ISERROR(SEARCH("Moderada",AR88)))</formula>
    </cfRule>
    <cfRule type="containsText" dxfId="709" priority="4953" operator="containsText" text="Baja">
      <formula>NOT(ISERROR(SEARCH("Baja",AR88)))</formula>
    </cfRule>
  </conditionalFormatting>
  <conditionalFormatting sqref="AR89">
    <cfRule type="containsText" dxfId="708" priority="4840" operator="containsText" text="VALORAR">
      <formula>NOT(ISERROR(SEARCH("VALORAR",AR89)))</formula>
    </cfRule>
    <cfRule type="containsText" dxfId="707" priority="4841" operator="containsText" text="Extrema">
      <formula>NOT(ISERROR(SEARCH("Extrema",AR89)))</formula>
    </cfRule>
    <cfRule type="containsText" dxfId="706" priority="4842" operator="containsText" text="Alta">
      <formula>NOT(ISERROR(SEARCH("Alta",AR89)))</formula>
    </cfRule>
    <cfRule type="containsText" dxfId="705" priority="4843" operator="containsText" text="Moderada">
      <formula>NOT(ISERROR(SEARCH("Moderada",AR89)))</formula>
    </cfRule>
    <cfRule type="containsText" dxfId="704" priority="4844" operator="containsText" text="Baja">
      <formula>NOT(ISERROR(SEARCH("Baja",AR89)))</formula>
    </cfRule>
    <cfRule type="containsText" dxfId="703" priority="4845" operator="containsText" text="VALORAR">
      <formula>NOT(ISERROR(SEARCH("VALORAR",AR89)))</formula>
    </cfRule>
    <cfRule type="containsText" dxfId="702" priority="4846" operator="containsText" text="Extrema">
      <formula>NOT(ISERROR(SEARCH("Extrema",AR89)))</formula>
    </cfRule>
    <cfRule type="containsText" dxfId="701" priority="4847" operator="containsText" text="Alta">
      <formula>NOT(ISERROR(SEARCH("Alta",AR89)))</formula>
    </cfRule>
    <cfRule type="containsText" dxfId="700" priority="4848" operator="containsText" text="Moderada">
      <formula>NOT(ISERROR(SEARCH("Moderada",AR89)))</formula>
    </cfRule>
    <cfRule type="containsText" dxfId="699" priority="4849" operator="containsText" text="Baja">
      <formula>NOT(ISERROR(SEARCH("Baja",AR89)))</formula>
    </cfRule>
  </conditionalFormatting>
  <conditionalFormatting sqref="AR91">
    <cfRule type="containsText" dxfId="698" priority="4776" operator="containsText" text="Alta">
      <formula>NOT(ISERROR(SEARCH("Alta",AR91)))</formula>
    </cfRule>
    <cfRule type="containsText" dxfId="697" priority="4777" operator="containsText" text="Moderada">
      <formula>NOT(ISERROR(SEARCH("Moderada",AR91)))</formula>
    </cfRule>
    <cfRule type="containsText" dxfId="696" priority="4778" operator="containsText" text="Baja">
      <formula>NOT(ISERROR(SEARCH("Baja",AR91)))</formula>
    </cfRule>
    <cfRule type="containsText" dxfId="695" priority="4779" operator="containsText" text="VALORAR">
      <formula>NOT(ISERROR(SEARCH("VALORAR",AR91)))</formula>
    </cfRule>
    <cfRule type="containsText" dxfId="694" priority="4780" operator="containsText" text="Extrema">
      <formula>NOT(ISERROR(SEARCH("Extrema",AR91)))</formula>
    </cfRule>
    <cfRule type="containsText" dxfId="693" priority="4781" operator="containsText" text="Alta">
      <formula>NOT(ISERROR(SEARCH("Alta",AR91)))</formula>
    </cfRule>
    <cfRule type="containsText" dxfId="692" priority="4782" operator="containsText" text="Moderada">
      <formula>NOT(ISERROR(SEARCH("Moderada",AR91)))</formula>
    </cfRule>
    <cfRule type="containsText" dxfId="691" priority="4783" operator="containsText" text="Baja">
      <formula>NOT(ISERROR(SEARCH("Baja",AR91)))</formula>
    </cfRule>
  </conditionalFormatting>
  <conditionalFormatting sqref="AR91:AR92">
    <cfRule type="containsText" dxfId="690" priority="4727" operator="containsText" text="VALORAR">
      <formula>NOT(ISERROR(SEARCH("VALORAR",AR91)))</formula>
    </cfRule>
    <cfRule type="containsText" dxfId="689" priority="4728" operator="containsText" text="Extrema">
      <formula>NOT(ISERROR(SEARCH("Extrema",AR91)))</formula>
    </cfRule>
  </conditionalFormatting>
  <conditionalFormatting sqref="AR92">
    <cfRule type="containsText" dxfId="688" priority="4724" operator="containsText" text="Alta">
      <formula>NOT(ISERROR(SEARCH("Alta",AR92)))</formula>
    </cfRule>
    <cfRule type="containsText" dxfId="687" priority="4725" operator="containsText" text="Moderada">
      <formula>NOT(ISERROR(SEARCH("Moderada",AR92)))</formula>
    </cfRule>
    <cfRule type="containsText" dxfId="686" priority="4726" operator="containsText" text="Baja">
      <formula>NOT(ISERROR(SEARCH("Baja",AR92)))</formula>
    </cfRule>
    <cfRule type="containsText" dxfId="685" priority="4729" operator="containsText" text="Alta">
      <formula>NOT(ISERROR(SEARCH("Alta",AR92)))</formula>
    </cfRule>
    <cfRule type="containsText" dxfId="684" priority="4730" operator="containsText" text="Moderada">
      <formula>NOT(ISERROR(SEARCH("Moderada",AR92)))</formula>
    </cfRule>
    <cfRule type="containsText" dxfId="683" priority="4731" operator="containsText" text="Baja">
      <formula>NOT(ISERROR(SEARCH("Baja",AR92)))</formula>
    </cfRule>
  </conditionalFormatting>
  <conditionalFormatting sqref="AR92:AR93">
    <cfRule type="containsText" dxfId="682" priority="4675" operator="containsText" text="VALORAR">
      <formula>NOT(ISERROR(SEARCH("VALORAR",AR92)))</formula>
    </cfRule>
    <cfRule type="containsText" dxfId="681" priority="4676" operator="containsText" text="Extrema">
      <formula>NOT(ISERROR(SEARCH("Extrema",AR92)))</formula>
    </cfRule>
  </conditionalFormatting>
  <conditionalFormatting sqref="AR93">
    <cfRule type="containsText" dxfId="680" priority="4672" operator="containsText" text="Alta">
      <formula>NOT(ISERROR(SEARCH("Alta",AR93)))</formula>
    </cfRule>
    <cfRule type="containsText" dxfId="679" priority="4673" operator="containsText" text="Moderada">
      <formula>NOT(ISERROR(SEARCH("Moderada",AR93)))</formula>
    </cfRule>
    <cfRule type="containsText" dxfId="678" priority="4674" operator="containsText" text="Baja">
      <formula>NOT(ISERROR(SEARCH("Baja",AR93)))</formula>
    </cfRule>
    <cfRule type="containsText" dxfId="677" priority="4677" operator="containsText" text="Alta">
      <formula>NOT(ISERROR(SEARCH("Alta",AR93)))</formula>
    </cfRule>
    <cfRule type="containsText" dxfId="676" priority="4678" operator="containsText" text="Moderada">
      <formula>NOT(ISERROR(SEARCH("Moderada",AR93)))</formula>
    </cfRule>
    <cfRule type="containsText" dxfId="675" priority="4679" operator="containsText" text="Baja">
      <formula>NOT(ISERROR(SEARCH("Baja",AR93)))</formula>
    </cfRule>
  </conditionalFormatting>
  <conditionalFormatting sqref="AR93:AR94">
    <cfRule type="containsText" dxfId="674" priority="4623" operator="containsText" text="VALORAR">
      <formula>NOT(ISERROR(SEARCH("VALORAR",AR93)))</formula>
    </cfRule>
    <cfRule type="containsText" dxfId="673" priority="4624" operator="containsText" text="Extrema">
      <formula>NOT(ISERROR(SEARCH("Extrema",AR93)))</formula>
    </cfRule>
  </conditionalFormatting>
  <conditionalFormatting sqref="AR94">
    <cfRule type="containsText" dxfId="672" priority="4620" operator="containsText" text="Alta">
      <formula>NOT(ISERROR(SEARCH("Alta",AR94)))</formula>
    </cfRule>
    <cfRule type="containsText" dxfId="671" priority="4621" operator="containsText" text="Moderada">
      <formula>NOT(ISERROR(SEARCH("Moderada",AR94)))</formula>
    </cfRule>
    <cfRule type="containsText" dxfId="670" priority="4622" operator="containsText" text="Baja">
      <formula>NOT(ISERROR(SEARCH("Baja",AR94)))</formula>
    </cfRule>
    <cfRule type="containsText" dxfId="669" priority="4625" operator="containsText" text="Alta">
      <formula>NOT(ISERROR(SEARCH("Alta",AR94)))</formula>
    </cfRule>
    <cfRule type="containsText" dxfId="668" priority="4626" operator="containsText" text="Moderada">
      <formula>NOT(ISERROR(SEARCH("Moderada",AR94)))</formula>
    </cfRule>
    <cfRule type="containsText" dxfId="667" priority="4627" operator="containsText" text="Baja">
      <formula>NOT(ISERROR(SEARCH("Baja",AR94)))</formula>
    </cfRule>
  </conditionalFormatting>
  <conditionalFormatting sqref="AR94:AR95">
    <cfRule type="containsText" dxfId="666" priority="4571" operator="containsText" text="VALORAR">
      <formula>NOT(ISERROR(SEARCH("VALORAR",AR94)))</formula>
    </cfRule>
    <cfRule type="containsText" dxfId="665" priority="4572" operator="containsText" text="Extrema">
      <formula>NOT(ISERROR(SEARCH("Extrema",AR94)))</formula>
    </cfRule>
  </conditionalFormatting>
  <conditionalFormatting sqref="AR95">
    <cfRule type="containsText" dxfId="664" priority="4566" operator="containsText" text="VALORAR">
      <formula>NOT(ISERROR(SEARCH("VALORAR",AR95)))</formula>
    </cfRule>
    <cfRule type="containsText" dxfId="663" priority="4567" operator="containsText" text="Extrema">
      <formula>NOT(ISERROR(SEARCH("Extrema",AR95)))</formula>
    </cfRule>
    <cfRule type="containsText" dxfId="662" priority="4568" operator="containsText" text="Alta">
      <formula>NOT(ISERROR(SEARCH("Alta",AR95)))</formula>
    </cfRule>
    <cfRule type="containsText" dxfId="661" priority="4569" operator="containsText" text="Moderada">
      <formula>NOT(ISERROR(SEARCH("Moderada",AR95)))</formula>
    </cfRule>
    <cfRule type="containsText" dxfId="660" priority="4570" operator="containsText" text="Baja">
      <formula>NOT(ISERROR(SEARCH("Baja",AR95)))</formula>
    </cfRule>
    <cfRule type="containsText" dxfId="659" priority="4573" operator="containsText" text="Alta">
      <formula>NOT(ISERROR(SEARCH("Alta",AR95)))</formula>
    </cfRule>
    <cfRule type="containsText" dxfId="658" priority="4574" operator="containsText" text="Moderada">
      <formula>NOT(ISERROR(SEARCH("Moderada",AR95)))</formula>
    </cfRule>
    <cfRule type="containsText" dxfId="657" priority="4575" operator="containsText" text="Baja">
      <formula>NOT(ISERROR(SEARCH("Baja",AR95)))</formula>
    </cfRule>
  </conditionalFormatting>
  <conditionalFormatting sqref="AR98">
    <cfRule type="containsText" dxfId="656" priority="4448" operator="containsText" text="VALORAR">
      <formula>NOT(ISERROR(SEARCH("VALORAR",AR98)))</formula>
    </cfRule>
    <cfRule type="containsText" dxfId="655" priority="4449" operator="containsText" text="Extrema">
      <formula>NOT(ISERROR(SEARCH("Extrema",AR98)))</formula>
    </cfRule>
    <cfRule type="containsText" dxfId="654" priority="4450" operator="containsText" text="Alta">
      <formula>NOT(ISERROR(SEARCH("Alta",AR98)))</formula>
    </cfRule>
    <cfRule type="containsText" dxfId="653" priority="4451" operator="containsText" text="Moderada">
      <formula>NOT(ISERROR(SEARCH("Moderada",AR98)))</formula>
    </cfRule>
    <cfRule type="containsText" dxfId="652" priority="4452" operator="containsText" text="Baja">
      <formula>NOT(ISERROR(SEARCH("Baja",AR98)))</formula>
    </cfRule>
    <cfRule type="containsText" dxfId="651" priority="4455" operator="containsText" text="Alta">
      <formula>NOT(ISERROR(SEARCH("Alta",AR98)))</formula>
    </cfRule>
    <cfRule type="containsText" dxfId="650" priority="4456" operator="containsText" text="Moderada">
      <formula>NOT(ISERROR(SEARCH("Moderada",AR98)))</formula>
    </cfRule>
    <cfRule type="containsText" dxfId="649" priority="4457" operator="containsText" text="Baja">
      <formula>NOT(ISERROR(SEARCH("Baja",AR98)))</formula>
    </cfRule>
  </conditionalFormatting>
  <conditionalFormatting sqref="AR98:AR99">
    <cfRule type="containsText" dxfId="648" priority="4453" operator="containsText" text="VALORAR">
      <formula>NOT(ISERROR(SEARCH("VALORAR",AR98)))</formula>
    </cfRule>
    <cfRule type="containsText" dxfId="647" priority="4454" operator="containsText" text="Extrema">
      <formula>NOT(ISERROR(SEARCH("Extrema",AR98)))</formula>
    </cfRule>
  </conditionalFormatting>
  <conditionalFormatting sqref="AR99">
    <cfRule type="containsText" dxfId="646" priority="4502" operator="containsText" text="Alta">
      <formula>NOT(ISERROR(SEARCH("Alta",AR99)))</formula>
    </cfRule>
    <cfRule type="containsText" dxfId="645" priority="4503" operator="containsText" text="Moderada">
      <formula>NOT(ISERROR(SEARCH("Moderada",AR99)))</formula>
    </cfRule>
    <cfRule type="containsText" dxfId="644" priority="4504" operator="containsText" text="Baja">
      <formula>NOT(ISERROR(SEARCH("Baja",AR99)))</formula>
    </cfRule>
    <cfRule type="containsText" dxfId="643" priority="4505" operator="containsText" text="VALORAR">
      <formula>NOT(ISERROR(SEARCH("VALORAR",AR99)))</formula>
    </cfRule>
    <cfRule type="containsText" dxfId="642" priority="4506" operator="containsText" text="Extrema">
      <formula>NOT(ISERROR(SEARCH("Extrema",AR99)))</formula>
    </cfRule>
    <cfRule type="containsText" dxfId="641" priority="4507" operator="containsText" text="Alta">
      <formula>NOT(ISERROR(SEARCH("Alta",AR99)))</formula>
    </cfRule>
    <cfRule type="containsText" dxfId="640" priority="4508" operator="containsText" text="Moderada">
      <formula>NOT(ISERROR(SEARCH("Moderada",AR99)))</formula>
    </cfRule>
    <cfRule type="containsText" dxfId="639" priority="4509" operator="containsText" text="Baja">
      <formula>NOT(ISERROR(SEARCH("Baja",AR99)))</formula>
    </cfRule>
  </conditionalFormatting>
  <conditionalFormatting sqref="AR100">
    <cfRule type="containsText" dxfId="638" priority="4398" operator="containsText" text="Alta">
      <formula>NOT(ISERROR(SEARCH("Alta",AR100)))</formula>
    </cfRule>
    <cfRule type="containsText" dxfId="637" priority="4399" operator="containsText" text="Moderada">
      <formula>NOT(ISERROR(SEARCH("Moderada",AR100)))</formula>
    </cfRule>
    <cfRule type="containsText" dxfId="636" priority="4400" operator="containsText" text="Baja">
      <formula>NOT(ISERROR(SEARCH("Baja",AR100)))</formula>
    </cfRule>
    <cfRule type="containsText" dxfId="635" priority="4401" operator="containsText" text="VALORAR">
      <formula>NOT(ISERROR(SEARCH("VALORAR",AR100)))</formula>
    </cfRule>
    <cfRule type="containsText" dxfId="634" priority="4402" operator="containsText" text="Extrema">
      <formula>NOT(ISERROR(SEARCH("Extrema",AR100)))</formula>
    </cfRule>
    <cfRule type="containsText" dxfId="633" priority="4403" operator="containsText" text="Alta">
      <formula>NOT(ISERROR(SEARCH("Alta",AR100)))</formula>
    </cfRule>
    <cfRule type="containsText" dxfId="632" priority="4404" operator="containsText" text="Moderada">
      <formula>NOT(ISERROR(SEARCH("Moderada",AR100)))</formula>
    </cfRule>
    <cfRule type="containsText" dxfId="631" priority="4405" operator="containsText" text="Baja">
      <formula>NOT(ISERROR(SEARCH("Baja",AR100)))</formula>
    </cfRule>
  </conditionalFormatting>
  <conditionalFormatting sqref="AR100:AR101">
    <cfRule type="containsText" dxfId="630" priority="4349" operator="containsText" text="VALORAR">
      <formula>NOT(ISERROR(SEARCH("VALORAR",AR100)))</formula>
    </cfRule>
    <cfRule type="containsText" dxfId="629" priority="4350" operator="containsText" text="Extrema">
      <formula>NOT(ISERROR(SEARCH("Extrema",AR100)))</formula>
    </cfRule>
  </conditionalFormatting>
  <conditionalFormatting sqref="AR101">
    <cfRule type="containsText" dxfId="628" priority="4344" operator="containsText" text="VALORAR">
      <formula>NOT(ISERROR(SEARCH("VALORAR",AR101)))</formula>
    </cfRule>
    <cfRule type="containsText" dxfId="627" priority="4345" operator="containsText" text="Extrema">
      <formula>NOT(ISERROR(SEARCH("Extrema",AR101)))</formula>
    </cfRule>
    <cfRule type="containsText" dxfId="626" priority="4346" operator="containsText" text="Alta">
      <formula>NOT(ISERROR(SEARCH("Alta",AR101)))</formula>
    </cfRule>
    <cfRule type="containsText" dxfId="625" priority="4347" operator="containsText" text="Moderada">
      <formula>NOT(ISERROR(SEARCH("Moderada",AR101)))</formula>
    </cfRule>
    <cfRule type="containsText" dxfId="624" priority="4348" operator="containsText" text="Baja">
      <formula>NOT(ISERROR(SEARCH("Baja",AR101)))</formula>
    </cfRule>
    <cfRule type="containsText" dxfId="623" priority="4351" operator="containsText" text="Alta">
      <formula>NOT(ISERROR(SEARCH("Alta",AR101)))</formula>
    </cfRule>
    <cfRule type="containsText" dxfId="622" priority="4352" operator="containsText" text="Moderada">
      <formula>NOT(ISERROR(SEARCH("Moderada",AR101)))</formula>
    </cfRule>
    <cfRule type="containsText" dxfId="621" priority="4353" operator="containsText" text="Baja">
      <formula>NOT(ISERROR(SEARCH("Baja",AR101)))</formula>
    </cfRule>
  </conditionalFormatting>
  <conditionalFormatting sqref="AR104">
    <cfRule type="containsText" dxfId="620" priority="4236" operator="containsText" text="VALORAR">
      <formula>NOT(ISERROR(SEARCH("VALORAR",AR104)))</formula>
    </cfRule>
    <cfRule type="containsText" dxfId="619" priority="4237" operator="containsText" text="Extrema">
      <formula>NOT(ISERROR(SEARCH("Extrema",AR104)))</formula>
    </cfRule>
    <cfRule type="containsText" dxfId="618" priority="4238" operator="containsText" text="Alta">
      <formula>NOT(ISERROR(SEARCH("Alta",AR104)))</formula>
    </cfRule>
    <cfRule type="containsText" dxfId="617" priority="4239" operator="containsText" text="Moderada">
      <formula>NOT(ISERROR(SEARCH("Moderada",AR104)))</formula>
    </cfRule>
    <cfRule type="containsText" dxfId="616" priority="4240" operator="containsText" text="Baja">
      <formula>NOT(ISERROR(SEARCH("Baja",AR104)))</formula>
    </cfRule>
    <cfRule type="containsText" dxfId="615" priority="4241" operator="containsText" text="VALORAR">
      <formula>NOT(ISERROR(SEARCH("VALORAR",AR104)))</formula>
    </cfRule>
    <cfRule type="containsText" dxfId="614" priority="4242" operator="containsText" text="Extrema">
      <formula>NOT(ISERROR(SEARCH("Extrema",AR104)))</formula>
    </cfRule>
    <cfRule type="containsText" dxfId="613" priority="4243" operator="containsText" text="Alta">
      <formula>NOT(ISERROR(SEARCH("Alta",AR104)))</formula>
    </cfRule>
    <cfRule type="containsText" dxfId="612" priority="4244" operator="containsText" text="Moderada">
      <formula>NOT(ISERROR(SEARCH("Moderada",AR104)))</formula>
    </cfRule>
    <cfRule type="containsText" dxfId="611" priority="4245" operator="containsText" text="Baja">
      <formula>NOT(ISERROR(SEARCH("Baja",AR104)))</formula>
    </cfRule>
  </conditionalFormatting>
  <conditionalFormatting sqref="AR107">
    <cfRule type="containsText" dxfId="610" priority="4128" operator="containsText" text="VALORAR">
      <formula>NOT(ISERROR(SEARCH("VALORAR",AR107)))</formula>
    </cfRule>
    <cfRule type="containsText" dxfId="609" priority="4129" operator="containsText" text="Extrema">
      <formula>NOT(ISERROR(SEARCH("Extrema",AR107)))</formula>
    </cfRule>
    <cfRule type="containsText" dxfId="608" priority="4130" operator="containsText" text="Alta">
      <formula>NOT(ISERROR(SEARCH("Alta",AR107)))</formula>
    </cfRule>
    <cfRule type="containsText" dxfId="607" priority="4131" operator="containsText" text="Moderada">
      <formula>NOT(ISERROR(SEARCH("Moderada",AR107)))</formula>
    </cfRule>
    <cfRule type="containsText" dxfId="606" priority="4132" operator="containsText" text="Baja">
      <formula>NOT(ISERROR(SEARCH("Baja",AR107)))</formula>
    </cfRule>
    <cfRule type="containsText" dxfId="605" priority="4133" operator="containsText" text="VALORAR">
      <formula>NOT(ISERROR(SEARCH("VALORAR",AR107)))</formula>
    </cfRule>
    <cfRule type="containsText" dxfId="604" priority="4134" operator="containsText" text="Extrema">
      <formula>NOT(ISERROR(SEARCH("Extrema",AR107)))</formula>
    </cfRule>
    <cfRule type="containsText" dxfId="603" priority="4135" operator="containsText" text="Alta">
      <formula>NOT(ISERROR(SEARCH("Alta",AR107)))</formula>
    </cfRule>
    <cfRule type="containsText" dxfId="602" priority="4136" operator="containsText" text="Moderada">
      <formula>NOT(ISERROR(SEARCH("Moderada",AR107)))</formula>
    </cfRule>
    <cfRule type="containsText" dxfId="601" priority="4137" operator="containsText" text="Baja">
      <formula>NOT(ISERROR(SEARCH("Baja",AR107)))</formula>
    </cfRule>
  </conditionalFormatting>
  <conditionalFormatting sqref="AR110">
    <cfRule type="containsText" dxfId="600" priority="4022" operator="containsText" text="Alta">
      <formula>NOT(ISERROR(SEARCH("Alta",AR110)))</formula>
    </cfRule>
    <cfRule type="containsText" dxfId="599" priority="4023" operator="containsText" text="Moderada">
      <formula>NOT(ISERROR(SEARCH("Moderada",AR110)))</formula>
    </cfRule>
    <cfRule type="containsText" dxfId="598" priority="4024" operator="containsText" text="Baja">
      <formula>NOT(ISERROR(SEARCH("Baja",AR110)))</formula>
    </cfRule>
    <cfRule type="containsText" dxfId="597" priority="4025" operator="containsText" text="VALORAR">
      <formula>NOT(ISERROR(SEARCH("VALORAR",AR110)))</formula>
    </cfRule>
    <cfRule type="containsText" dxfId="596" priority="4026" operator="containsText" text="Extrema">
      <formula>NOT(ISERROR(SEARCH("Extrema",AR110)))</formula>
    </cfRule>
    <cfRule type="containsText" dxfId="595" priority="4027" operator="containsText" text="Alta">
      <formula>NOT(ISERROR(SEARCH("Alta",AR110)))</formula>
    </cfRule>
    <cfRule type="containsText" dxfId="594" priority="4028" operator="containsText" text="Moderada">
      <formula>NOT(ISERROR(SEARCH("Moderada",AR110)))</formula>
    </cfRule>
    <cfRule type="containsText" dxfId="593" priority="4029" operator="containsText" text="Baja">
      <formula>NOT(ISERROR(SEARCH("Baja",AR110)))</formula>
    </cfRule>
  </conditionalFormatting>
  <conditionalFormatting sqref="AR110:AR111">
    <cfRule type="containsText" dxfId="592" priority="3865" operator="containsText" text="VALORAR">
      <formula>NOT(ISERROR(SEARCH("VALORAR",AR110)))</formula>
    </cfRule>
    <cfRule type="containsText" dxfId="591" priority="3866" operator="containsText" text="Extrema">
      <formula>NOT(ISERROR(SEARCH("Extrema",AR110)))</formula>
    </cfRule>
  </conditionalFormatting>
  <conditionalFormatting sqref="AR111">
    <cfRule type="containsText" dxfId="590" priority="3860" operator="containsText" text="VALORAR">
      <formula>NOT(ISERROR(SEARCH("VALORAR",AR111)))</formula>
    </cfRule>
    <cfRule type="containsText" dxfId="589" priority="3861" operator="containsText" text="Extrema">
      <formula>NOT(ISERROR(SEARCH("Extrema",AR111)))</formula>
    </cfRule>
    <cfRule type="containsText" dxfId="588" priority="3862" operator="containsText" text="Alta">
      <formula>NOT(ISERROR(SEARCH("Alta",AR111)))</formula>
    </cfRule>
    <cfRule type="containsText" dxfId="587" priority="3863" operator="containsText" text="Moderada">
      <formula>NOT(ISERROR(SEARCH("Moderada",AR111)))</formula>
    </cfRule>
    <cfRule type="containsText" dxfId="586" priority="3864" operator="containsText" text="Baja">
      <formula>NOT(ISERROR(SEARCH("Baja",AR111)))</formula>
    </cfRule>
    <cfRule type="containsText" dxfId="585" priority="3867" operator="containsText" text="Alta">
      <formula>NOT(ISERROR(SEARCH("Alta",AR111)))</formula>
    </cfRule>
    <cfRule type="containsText" dxfId="584" priority="3868" operator="containsText" text="Moderada">
      <formula>NOT(ISERROR(SEARCH("Moderada",AR111)))</formula>
    </cfRule>
    <cfRule type="containsText" dxfId="583" priority="3869" operator="containsText" text="Baja">
      <formula>NOT(ISERROR(SEARCH("Baja",AR111)))</formula>
    </cfRule>
  </conditionalFormatting>
  <conditionalFormatting sqref="AR113">
    <cfRule type="containsText" dxfId="582" priority="3968" operator="containsText" text="VALORAR">
      <formula>NOT(ISERROR(SEARCH("VALORAR",AR113)))</formula>
    </cfRule>
    <cfRule type="containsText" dxfId="581" priority="3969" operator="containsText" text="Extrema">
      <formula>NOT(ISERROR(SEARCH("Extrema",AR113)))</formula>
    </cfRule>
    <cfRule type="containsText" dxfId="580" priority="3970" operator="containsText" text="Alta">
      <formula>NOT(ISERROR(SEARCH("Alta",AR113)))</formula>
    </cfRule>
    <cfRule type="containsText" dxfId="579" priority="3971" operator="containsText" text="Moderada">
      <formula>NOT(ISERROR(SEARCH("Moderada",AR113)))</formula>
    </cfRule>
    <cfRule type="containsText" dxfId="578" priority="3972" operator="containsText" text="Baja">
      <formula>NOT(ISERROR(SEARCH("Baja",AR113)))</formula>
    </cfRule>
    <cfRule type="containsText" dxfId="577" priority="3973" operator="containsText" text="VALORAR">
      <formula>NOT(ISERROR(SEARCH("VALORAR",AR113)))</formula>
    </cfRule>
    <cfRule type="containsText" dxfId="576" priority="3974" operator="containsText" text="Extrema">
      <formula>NOT(ISERROR(SEARCH("Extrema",AR113)))</formula>
    </cfRule>
    <cfRule type="containsText" dxfId="575" priority="3975" operator="containsText" text="Alta">
      <formula>NOT(ISERROR(SEARCH("Alta",AR113)))</formula>
    </cfRule>
    <cfRule type="containsText" dxfId="574" priority="3976" operator="containsText" text="Moderada">
      <formula>NOT(ISERROR(SEARCH("Moderada",AR113)))</formula>
    </cfRule>
    <cfRule type="containsText" dxfId="573" priority="3977" operator="containsText" text="Baja">
      <formula>NOT(ISERROR(SEARCH("Baja",AR113)))</formula>
    </cfRule>
  </conditionalFormatting>
  <conditionalFormatting sqref="AR116">
    <cfRule type="containsText" dxfId="572" priority="3728" operator="containsText" text="VALORAR">
      <formula>NOT(ISERROR(SEARCH("VALORAR",AR116)))</formula>
    </cfRule>
    <cfRule type="containsText" dxfId="571" priority="3729" operator="containsText" text="Extrema">
      <formula>NOT(ISERROR(SEARCH("Extrema",AR116)))</formula>
    </cfRule>
    <cfRule type="containsText" dxfId="570" priority="3730" operator="containsText" text="Alta">
      <formula>NOT(ISERROR(SEARCH("Alta",AR116)))</formula>
    </cfRule>
    <cfRule type="containsText" dxfId="569" priority="3731" operator="containsText" text="Moderada">
      <formula>NOT(ISERROR(SEARCH("Moderada",AR116)))</formula>
    </cfRule>
    <cfRule type="containsText" dxfId="568" priority="3732" operator="containsText" text="Baja">
      <formula>NOT(ISERROR(SEARCH("Baja",AR116)))</formula>
    </cfRule>
    <cfRule type="containsText" dxfId="567" priority="3733" operator="containsText" text="VALORAR">
      <formula>NOT(ISERROR(SEARCH("VALORAR",AR116)))</formula>
    </cfRule>
    <cfRule type="containsText" dxfId="566" priority="3734" operator="containsText" text="Extrema">
      <formula>NOT(ISERROR(SEARCH("Extrema",AR116)))</formula>
    </cfRule>
    <cfRule type="containsText" dxfId="565" priority="3735" operator="containsText" text="Alta">
      <formula>NOT(ISERROR(SEARCH("Alta",AR116)))</formula>
    </cfRule>
    <cfRule type="containsText" dxfId="564" priority="3736" operator="containsText" text="Moderada">
      <formula>NOT(ISERROR(SEARCH("Moderada",AR116)))</formula>
    </cfRule>
    <cfRule type="containsText" dxfId="563" priority="3737" operator="containsText" text="Baja">
      <formula>NOT(ISERROR(SEARCH("Baja",AR116)))</formula>
    </cfRule>
  </conditionalFormatting>
  <conditionalFormatting sqref="AR118">
    <cfRule type="containsText" dxfId="562" priority="3794" operator="containsText" text="VALORAR">
      <formula>NOT(ISERROR(SEARCH("VALORAR",AR118)))</formula>
    </cfRule>
    <cfRule type="containsText" dxfId="561" priority="3795" operator="containsText" text="Extrema">
      <formula>NOT(ISERROR(SEARCH("Extrema",AR118)))</formula>
    </cfRule>
    <cfRule type="containsText" dxfId="560" priority="3796" operator="containsText" text="Alta">
      <formula>NOT(ISERROR(SEARCH("Alta",AR118)))</formula>
    </cfRule>
    <cfRule type="containsText" dxfId="559" priority="3797" operator="containsText" text="Moderada">
      <formula>NOT(ISERROR(SEARCH("Moderada",AR118)))</formula>
    </cfRule>
    <cfRule type="containsText" dxfId="558" priority="3798" operator="containsText" text="Baja">
      <formula>NOT(ISERROR(SEARCH("Baja",AR118)))</formula>
    </cfRule>
    <cfRule type="containsText" dxfId="557" priority="3799" operator="containsText" text="VALORAR">
      <formula>NOT(ISERROR(SEARCH("VALORAR",AR118)))</formula>
    </cfRule>
    <cfRule type="containsText" dxfId="556" priority="3800" operator="containsText" text="Extrema">
      <formula>NOT(ISERROR(SEARCH("Extrema",AR118)))</formula>
    </cfRule>
    <cfRule type="containsText" dxfId="555" priority="3801" operator="containsText" text="Alta">
      <formula>NOT(ISERROR(SEARCH("Alta",AR118)))</formula>
    </cfRule>
    <cfRule type="containsText" dxfId="554" priority="3802" operator="containsText" text="Moderada">
      <formula>NOT(ISERROR(SEARCH("Moderada",AR118)))</formula>
    </cfRule>
    <cfRule type="containsText" dxfId="553" priority="3803" operator="containsText" text="Baja">
      <formula>NOT(ISERROR(SEARCH("Baja",AR118)))</formula>
    </cfRule>
  </conditionalFormatting>
  <conditionalFormatting sqref="AR120">
    <cfRule type="containsText" dxfId="552" priority="3664" operator="containsText" text="Alta">
      <formula>NOT(ISERROR(SEARCH("Alta",AR120)))</formula>
    </cfRule>
    <cfRule type="containsText" dxfId="551" priority="3665" operator="containsText" text="Moderada">
      <formula>NOT(ISERROR(SEARCH("Moderada",AR120)))</formula>
    </cfRule>
    <cfRule type="containsText" dxfId="550" priority="3666" operator="containsText" text="Baja">
      <formula>NOT(ISERROR(SEARCH("Baja",AR120)))</formula>
    </cfRule>
    <cfRule type="containsText" dxfId="549" priority="3667" operator="containsText" text="VALORAR">
      <formula>NOT(ISERROR(SEARCH("VALORAR",AR120)))</formula>
    </cfRule>
    <cfRule type="containsText" dxfId="548" priority="3668" operator="containsText" text="Extrema">
      <formula>NOT(ISERROR(SEARCH("Extrema",AR120)))</formula>
    </cfRule>
    <cfRule type="containsText" dxfId="547" priority="3669" operator="containsText" text="Alta">
      <formula>NOT(ISERROR(SEARCH("Alta",AR120)))</formula>
    </cfRule>
    <cfRule type="containsText" dxfId="546" priority="3670" operator="containsText" text="Moderada">
      <formula>NOT(ISERROR(SEARCH("Moderada",AR120)))</formula>
    </cfRule>
    <cfRule type="containsText" dxfId="545" priority="3671" operator="containsText" text="Baja">
      <formula>NOT(ISERROR(SEARCH("Baja",AR120)))</formula>
    </cfRule>
  </conditionalFormatting>
  <conditionalFormatting sqref="AR120:AR121">
    <cfRule type="containsText" dxfId="544" priority="3615" operator="containsText" text="VALORAR">
      <formula>NOT(ISERROR(SEARCH("VALORAR",AR120)))</formula>
    </cfRule>
    <cfRule type="containsText" dxfId="543" priority="3616" operator="containsText" text="Extrema">
      <formula>NOT(ISERROR(SEARCH("Extrema",AR120)))</formula>
    </cfRule>
  </conditionalFormatting>
  <conditionalFormatting sqref="AR121">
    <cfRule type="containsText" dxfId="542" priority="3612" operator="containsText" text="Alta">
      <formula>NOT(ISERROR(SEARCH("Alta",AR121)))</formula>
    </cfRule>
    <cfRule type="containsText" dxfId="541" priority="3613" operator="containsText" text="Moderada">
      <formula>NOT(ISERROR(SEARCH("Moderada",AR121)))</formula>
    </cfRule>
    <cfRule type="containsText" dxfId="540" priority="3614" operator="containsText" text="Baja">
      <formula>NOT(ISERROR(SEARCH("Baja",AR121)))</formula>
    </cfRule>
    <cfRule type="containsText" dxfId="539" priority="3617" operator="containsText" text="Alta">
      <formula>NOT(ISERROR(SEARCH("Alta",AR121)))</formula>
    </cfRule>
    <cfRule type="containsText" dxfId="538" priority="3618" operator="containsText" text="Moderada">
      <formula>NOT(ISERROR(SEARCH("Moderada",AR121)))</formula>
    </cfRule>
    <cfRule type="containsText" dxfId="537" priority="3619" operator="containsText" text="Baja">
      <formula>NOT(ISERROR(SEARCH("Baja",AR121)))</formula>
    </cfRule>
  </conditionalFormatting>
  <conditionalFormatting sqref="AR121:AR122">
    <cfRule type="containsText" dxfId="536" priority="3563" operator="containsText" text="VALORAR">
      <formula>NOT(ISERROR(SEARCH("VALORAR",AR121)))</formula>
    </cfRule>
    <cfRule type="containsText" dxfId="535" priority="3564" operator="containsText" text="Extrema">
      <formula>NOT(ISERROR(SEARCH("Extrema",AR121)))</formula>
    </cfRule>
  </conditionalFormatting>
  <conditionalFormatting sqref="AR122">
    <cfRule type="containsText" dxfId="534" priority="3558" operator="containsText" text="VALORAR">
      <formula>NOT(ISERROR(SEARCH("VALORAR",AR122)))</formula>
    </cfRule>
    <cfRule type="containsText" dxfId="533" priority="3559" operator="containsText" text="Extrema">
      <formula>NOT(ISERROR(SEARCH("Extrema",AR122)))</formula>
    </cfRule>
    <cfRule type="containsText" dxfId="532" priority="3560" operator="containsText" text="Alta">
      <formula>NOT(ISERROR(SEARCH("Alta",AR122)))</formula>
    </cfRule>
    <cfRule type="containsText" dxfId="531" priority="3561" operator="containsText" text="Moderada">
      <formula>NOT(ISERROR(SEARCH("Moderada",AR122)))</formula>
    </cfRule>
    <cfRule type="containsText" dxfId="530" priority="3562" operator="containsText" text="Baja">
      <formula>NOT(ISERROR(SEARCH("Baja",AR122)))</formula>
    </cfRule>
    <cfRule type="containsText" dxfId="529" priority="3565" operator="containsText" text="Alta">
      <formula>NOT(ISERROR(SEARCH("Alta",AR122)))</formula>
    </cfRule>
    <cfRule type="containsText" dxfId="528" priority="3566" operator="containsText" text="Moderada">
      <formula>NOT(ISERROR(SEARCH("Moderada",AR122)))</formula>
    </cfRule>
    <cfRule type="containsText" dxfId="527" priority="3567" operator="containsText" text="Baja">
      <formula>NOT(ISERROR(SEARCH("Baja",AR122)))</formula>
    </cfRule>
  </conditionalFormatting>
  <conditionalFormatting sqref="AR124">
    <cfRule type="containsText" dxfId="526" priority="3494" operator="containsText" text="Alta">
      <formula>NOT(ISERROR(SEARCH("Alta",AR124)))</formula>
    </cfRule>
    <cfRule type="containsText" dxfId="525" priority="3495" operator="containsText" text="Moderada">
      <formula>NOT(ISERROR(SEARCH("Moderada",AR124)))</formula>
    </cfRule>
    <cfRule type="containsText" dxfId="524" priority="3496" operator="containsText" text="Baja">
      <formula>NOT(ISERROR(SEARCH("Baja",AR124)))</formula>
    </cfRule>
    <cfRule type="containsText" dxfId="523" priority="3497" operator="containsText" text="VALORAR">
      <formula>NOT(ISERROR(SEARCH("VALORAR",AR124)))</formula>
    </cfRule>
    <cfRule type="containsText" dxfId="522" priority="3498" operator="containsText" text="Extrema">
      <formula>NOT(ISERROR(SEARCH("Extrema",AR124)))</formula>
    </cfRule>
    <cfRule type="containsText" dxfId="521" priority="3499" operator="containsText" text="Alta">
      <formula>NOT(ISERROR(SEARCH("Alta",AR124)))</formula>
    </cfRule>
    <cfRule type="containsText" dxfId="520" priority="3500" operator="containsText" text="Moderada">
      <formula>NOT(ISERROR(SEARCH("Moderada",AR124)))</formula>
    </cfRule>
    <cfRule type="containsText" dxfId="519" priority="3501" operator="containsText" text="Baja">
      <formula>NOT(ISERROR(SEARCH("Baja",AR124)))</formula>
    </cfRule>
  </conditionalFormatting>
  <conditionalFormatting sqref="AR124:AR125">
    <cfRule type="containsText" dxfId="518" priority="3445" operator="containsText" text="VALORAR">
      <formula>NOT(ISERROR(SEARCH("VALORAR",AR124)))</formula>
    </cfRule>
    <cfRule type="containsText" dxfId="517" priority="3446" operator="containsText" text="Extrema">
      <formula>NOT(ISERROR(SEARCH("Extrema",AR124)))</formula>
    </cfRule>
  </conditionalFormatting>
  <conditionalFormatting sqref="AR125">
    <cfRule type="containsText" dxfId="516" priority="3442" operator="containsText" text="Alta">
      <formula>NOT(ISERROR(SEARCH("Alta",AR125)))</formula>
    </cfRule>
    <cfRule type="containsText" dxfId="515" priority="3443" operator="containsText" text="Moderada">
      <formula>NOT(ISERROR(SEARCH("Moderada",AR125)))</formula>
    </cfRule>
    <cfRule type="containsText" dxfId="514" priority="3444" operator="containsText" text="Baja">
      <formula>NOT(ISERROR(SEARCH("Baja",AR125)))</formula>
    </cfRule>
    <cfRule type="containsText" dxfId="513" priority="3447" operator="containsText" text="Alta">
      <formula>NOT(ISERROR(SEARCH("Alta",AR125)))</formula>
    </cfRule>
    <cfRule type="containsText" dxfId="512" priority="3448" operator="containsText" text="Moderada">
      <formula>NOT(ISERROR(SEARCH("Moderada",AR125)))</formula>
    </cfRule>
    <cfRule type="containsText" dxfId="511" priority="3449" operator="containsText" text="Baja">
      <formula>NOT(ISERROR(SEARCH("Baja",AR125)))</formula>
    </cfRule>
  </conditionalFormatting>
  <conditionalFormatting sqref="AR125:AR127">
    <cfRule type="containsText" dxfId="510" priority="3327" operator="containsText" text="VALORAR">
      <formula>NOT(ISERROR(SEARCH("VALORAR",AR125)))</formula>
    </cfRule>
    <cfRule type="containsText" dxfId="509" priority="3328" operator="containsText" text="Extrema">
      <formula>NOT(ISERROR(SEARCH("Extrema",AR125)))</formula>
    </cfRule>
  </conditionalFormatting>
  <conditionalFormatting sqref="AR126">
    <cfRule type="containsText" dxfId="508" priority="3322" operator="containsText" text="VALORAR">
      <formula>NOT(ISERROR(SEARCH("VALORAR",AR126)))</formula>
    </cfRule>
    <cfRule type="containsText" dxfId="507" priority="3323" operator="containsText" text="Extrema">
      <formula>NOT(ISERROR(SEARCH("Extrema",AR126)))</formula>
    </cfRule>
    <cfRule type="containsText" dxfId="506" priority="3324" operator="containsText" text="Alta">
      <formula>NOT(ISERROR(SEARCH("Alta",AR126)))</formula>
    </cfRule>
    <cfRule type="containsText" dxfId="505" priority="3325" operator="containsText" text="Moderada">
      <formula>NOT(ISERROR(SEARCH("Moderada",AR126)))</formula>
    </cfRule>
    <cfRule type="containsText" dxfId="504" priority="3326" operator="containsText" text="Baja">
      <formula>NOT(ISERROR(SEARCH("Baja",AR126)))</formula>
    </cfRule>
    <cfRule type="containsText" dxfId="503" priority="3329" operator="containsText" text="Alta">
      <formula>NOT(ISERROR(SEARCH("Alta",AR126)))</formula>
    </cfRule>
    <cfRule type="containsText" dxfId="502" priority="3330" operator="containsText" text="Moderada">
      <formula>NOT(ISERROR(SEARCH("Moderada",AR126)))</formula>
    </cfRule>
    <cfRule type="containsText" dxfId="501" priority="3331" operator="containsText" text="Baja">
      <formula>NOT(ISERROR(SEARCH("Baja",AR126)))</formula>
    </cfRule>
  </conditionalFormatting>
  <conditionalFormatting sqref="AR127">
    <cfRule type="containsText" dxfId="500" priority="3390" operator="containsText" text="Alta">
      <formula>NOT(ISERROR(SEARCH("Alta",AR127)))</formula>
    </cfRule>
    <cfRule type="containsText" dxfId="499" priority="3391" operator="containsText" text="Moderada">
      <formula>NOT(ISERROR(SEARCH("Moderada",AR127)))</formula>
    </cfRule>
    <cfRule type="containsText" dxfId="498" priority="3392" operator="containsText" text="Baja">
      <formula>NOT(ISERROR(SEARCH("Baja",AR127)))</formula>
    </cfRule>
    <cfRule type="containsText" dxfId="497" priority="3393" operator="containsText" text="VALORAR">
      <formula>NOT(ISERROR(SEARCH("VALORAR",AR127)))</formula>
    </cfRule>
    <cfRule type="containsText" dxfId="496" priority="3394" operator="containsText" text="Extrema">
      <formula>NOT(ISERROR(SEARCH("Extrema",AR127)))</formula>
    </cfRule>
    <cfRule type="containsText" dxfId="495" priority="3395" operator="containsText" text="Alta">
      <formula>NOT(ISERROR(SEARCH("Alta",AR127)))</formula>
    </cfRule>
    <cfRule type="containsText" dxfId="494" priority="3396" operator="containsText" text="Moderada">
      <formula>NOT(ISERROR(SEARCH("Moderada",AR127)))</formula>
    </cfRule>
    <cfRule type="containsText" dxfId="493" priority="3397" operator="containsText" text="Baja">
      <formula>NOT(ISERROR(SEARCH("Baja",AR127)))</formula>
    </cfRule>
  </conditionalFormatting>
  <conditionalFormatting sqref="AR129">
    <cfRule type="containsText" dxfId="492" priority="3218" operator="containsText" text="VALORAR">
      <formula>NOT(ISERROR(SEARCH("VALORAR",AR129)))</formula>
    </cfRule>
    <cfRule type="containsText" dxfId="491" priority="3219" operator="containsText" text="Extrema">
      <formula>NOT(ISERROR(SEARCH("Extrema",AR129)))</formula>
    </cfRule>
    <cfRule type="containsText" dxfId="490" priority="3220" operator="containsText" text="Alta">
      <formula>NOT(ISERROR(SEARCH("Alta",AR129)))</formula>
    </cfRule>
    <cfRule type="containsText" dxfId="489" priority="3221" operator="containsText" text="Moderada">
      <formula>NOT(ISERROR(SEARCH("Moderada",AR129)))</formula>
    </cfRule>
    <cfRule type="containsText" dxfId="488" priority="3222" operator="containsText" text="Baja">
      <formula>NOT(ISERROR(SEARCH("Baja",AR129)))</formula>
    </cfRule>
    <cfRule type="containsText" dxfId="487" priority="3225" operator="containsText" text="Alta">
      <formula>NOT(ISERROR(SEARCH("Alta",AR129)))</formula>
    </cfRule>
    <cfRule type="containsText" dxfId="486" priority="3226" operator="containsText" text="Moderada">
      <formula>NOT(ISERROR(SEARCH("Moderada",AR129)))</formula>
    </cfRule>
    <cfRule type="containsText" dxfId="485" priority="3227" operator="containsText" text="Baja">
      <formula>NOT(ISERROR(SEARCH("Baja",AR129)))</formula>
    </cfRule>
  </conditionalFormatting>
  <conditionalFormatting sqref="AR129:AR130">
    <cfRule type="containsText" dxfId="484" priority="3223" operator="containsText" text="VALORAR">
      <formula>NOT(ISERROR(SEARCH("VALORAR",AR129)))</formula>
    </cfRule>
    <cfRule type="containsText" dxfId="483" priority="3224" operator="containsText" text="Extrema">
      <formula>NOT(ISERROR(SEARCH("Extrema",AR129)))</formula>
    </cfRule>
  </conditionalFormatting>
  <conditionalFormatting sqref="AR130">
    <cfRule type="containsText" dxfId="482" priority="3272" operator="containsText" text="Alta">
      <formula>NOT(ISERROR(SEARCH("Alta",AR130)))</formula>
    </cfRule>
    <cfRule type="containsText" dxfId="481" priority="3273" operator="containsText" text="Moderada">
      <formula>NOT(ISERROR(SEARCH("Moderada",AR130)))</formula>
    </cfRule>
    <cfRule type="containsText" dxfId="480" priority="3274" operator="containsText" text="Baja">
      <formula>NOT(ISERROR(SEARCH("Baja",AR130)))</formula>
    </cfRule>
    <cfRule type="containsText" dxfId="479" priority="3275" operator="containsText" text="VALORAR">
      <formula>NOT(ISERROR(SEARCH("VALORAR",AR130)))</formula>
    </cfRule>
    <cfRule type="containsText" dxfId="478" priority="3276" operator="containsText" text="Extrema">
      <formula>NOT(ISERROR(SEARCH("Extrema",AR130)))</formula>
    </cfRule>
    <cfRule type="containsText" dxfId="477" priority="3277" operator="containsText" text="Alta">
      <formula>NOT(ISERROR(SEARCH("Alta",AR130)))</formula>
    </cfRule>
    <cfRule type="containsText" dxfId="476" priority="3278" operator="containsText" text="Moderada">
      <formula>NOT(ISERROR(SEARCH("Moderada",AR130)))</formula>
    </cfRule>
    <cfRule type="containsText" dxfId="475" priority="3279" operator="containsText" text="Baja">
      <formula>NOT(ISERROR(SEARCH("Baja",AR130)))</formula>
    </cfRule>
  </conditionalFormatting>
  <conditionalFormatting sqref="AR131">
    <cfRule type="containsText" dxfId="474" priority="3168" operator="containsText" text="Alta">
      <formula>NOT(ISERROR(SEARCH("Alta",AR131)))</formula>
    </cfRule>
    <cfRule type="containsText" dxfId="473" priority="3169" operator="containsText" text="Moderada">
      <formula>NOT(ISERROR(SEARCH("Moderada",AR131)))</formula>
    </cfRule>
    <cfRule type="containsText" dxfId="472" priority="3170" operator="containsText" text="Baja">
      <formula>NOT(ISERROR(SEARCH("Baja",AR131)))</formula>
    </cfRule>
    <cfRule type="containsText" dxfId="471" priority="3171" operator="containsText" text="VALORAR">
      <formula>NOT(ISERROR(SEARCH("VALORAR",AR131)))</formula>
    </cfRule>
    <cfRule type="containsText" dxfId="470" priority="3172" operator="containsText" text="Extrema">
      <formula>NOT(ISERROR(SEARCH("Extrema",AR131)))</formula>
    </cfRule>
    <cfRule type="containsText" dxfId="469" priority="3173" operator="containsText" text="Alta">
      <formula>NOT(ISERROR(SEARCH("Alta",AR131)))</formula>
    </cfRule>
    <cfRule type="containsText" dxfId="468" priority="3174" operator="containsText" text="Moderada">
      <formula>NOT(ISERROR(SEARCH("Moderada",AR131)))</formula>
    </cfRule>
    <cfRule type="containsText" dxfId="467" priority="3175" operator="containsText" text="Baja">
      <formula>NOT(ISERROR(SEARCH("Baja",AR131)))</formula>
    </cfRule>
  </conditionalFormatting>
  <conditionalFormatting sqref="AR131:AR132">
    <cfRule type="containsText" dxfId="466" priority="3119" operator="containsText" text="VALORAR">
      <formula>NOT(ISERROR(SEARCH("VALORAR",AR131)))</formula>
    </cfRule>
    <cfRule type="containsText" dxfId="465" priority="3120" operator="containsText" text="Extrema">
      <formula>NOT(ISERROR(SEARCH("Extrema",AR131)))</formula>
    </cfRule>
  </conditionalFormatting>
  <conditionalFormatting sqref="AR132">
    <cfRule type="containsText" dxfId="464" priority="3114" operator="containsText" text="VALORAR">
      <formula>NOT(ISERROR(SEARCH("VALORAR",AR132)))</formula>
    </cfRule>
    <cfRule type="containsText" dxfId="463" priority="3115" operator="containsText" text="Extrema">
      <formula>NOT(ISERROR(SEARCH("Extrema",AR132)))</formula>
    </cfRule>
    <cfRule type="containsText" dxfId="462" priority="3116" operator="containsText" text="Alta">
      <formula>NOT(ISERROR(SEARCH("Alta",AR132)))</formula>
    </cfRule>
    <cfRule type="containsText" dxfId="461" priority="3117" operator="containsText" text="Moderada">
      <formula>NOT(ISERROR(SEARCH("Moderada",AR132)))</formula>
    </cfRule>
    <cfRule type="containsText" dxfId="460" priority="3118" operator="containsText" text="Baja">
      <formula>NOT(ISERROR(SEARCH("Baja",AR132)))</formula>
    </cfRule>
    <cfRule type="containsText" dxfId="459" priority="3121" operator="containsText" text="Alta">
      <formula>NOT(ISERROR(SEARCH("Alta",AR132)))</formula>
    </cfRule>
    <cfRule type="containsText" dxfId="458" priority="3122" operator="containsText" text="Moderada">
      <formula>NOT(ISERROR(SEARCH("Moderada",AR132)))</formula>
    </cfRule>
    <cfRule type="containsText" dxfId="457" priority="3123" operator="containsText" text="Baja">
      <formula>NOT(ISERROR(SEARCH("Baja",AR132)))</formula>
    </cfRule>
  </conditionalFormatting>
  <conditionalFormatting sqref="AR137">
    <cfRule type="containsText" dxfId="456" priority="2952" operator="containsText" text="Alta">
      <formula>NOT(ISERROR(SEARCH("Alta",AR137)))</formula>
    </cfRule>
    <cfRule type="containsText" dxfId="455" priority="2953" operator="containsText" text="Moderada">
      <formula>NOT(ISERROR(SEARCH("Moderada",AR137)))</formula>
    </cfRule>
    <cfRule type="containsText" dxfId="454" priority="2954" operator="containsText" text="Baja">
      <formula>NOT(ISERROR(SEARCH("Baja",AR137)))</formula>
    </cfRule>
    <cfRule type="containsText" dxfId="453" priority="2955" operator="containsText" text="VALORAR">
      <formula>NOT(ISERROR(SEARCH("VALORAR",AR137)))</formula>
    </cfRule>
    <cfRule type="containsText" dxfId="452" priority="2956" operator="containsText" text="Extrema">
      <formula>NOT(ISERROR(SEARCH("Extrema",AR137)))</formula>
    </cfRule>
    <cfRule type="containsText" dxfId="451" priority="2957" operator="containsText" text="Alta">
      <formula>NOT(ISERROR(SEARCH("Alta",AR137)))</formula>
    </cfRule>
    <cfRule type="containsText" dxfId="450" priority="2958" operator="containsText" text="Moderada">
      <formula>NOT(ISERROR(SEARCH("Moderada",AR137)))</formula>
    </cfRule>
    <cfRule type="containsText" dxfId="449" priority="2959" operator="containsText" text="Baja">
      <formula>NOT(ISERROR(SEARCH("Baja",AR137)))</formula>
    </cfRule>
  </conditionalFormatting>
  <conditionalFormatting sqref="AR137:AR138">
    <cfRule type="containsText" dxfId="448" priority="2903" operator="containsText" text="VALORAR">
      <formula>NOT(ISERROR(SEARCH("VALORAR",AR137)))</formula>
    </cfRule>
    <cfRule type="containsText" dxfId="447" priority="2904" operator="containsText" text="Extrema">
      <formula>NOT(ISERROR(SEARCH("Extrema",AR137)))</formula>
    </cfRule>
  </conditionalFormatting>
  <conditionalFormatting sqref="AR138">
    <cfRule type="containsText" dxfId="446" priority="2900" operator="containsText" text="Alta">
      <formula>NOT(ISERROR(SEARCH("Alta",AR138)))</formula>
    </cfRule>
    <cfRule type="containsText" dxfId="445" priority="2901" operator="containsText" text="Moderada">
      <formula>NOT(ISERROR(SEARCH("Moderada",AR138)))</formula>
    </cfRule>
    <cfRule type="containsText" dxfId="444" priority="2902" operator="containsText" text="Baja">
      <formula>NOT(ISERROR(SEARCH("Baja",AR138)))</formula>
    </cfRule>
    <cfRule type="containsText" dxfId="443" priority="2905" operator="containsText" text="Alta">
      <formula>NOT(ISERROR(SEARCH("Alta",AR138)))</formula>
    </cfRule>
    <cfRule type="containsText" dxfId="442" priority="2906" operator="containsText" text="Moderada">
      <formula>NOT(ISERROR(SEARCH("Moderada",AR138)))</formula>
    </cfRule>
    <cfRule type="containsText" dxfId="441" priority="2907" operator="containsText" text="Baja">
      <formula>NOT(ISERROR(SEARCH("Baja",AR138)))</formula>
    </cfRule>
  </conditionalFormatting>
  <conditionalFormatting sqref="AR138:AR140">
    <cfRule type="containsText" dxfId="440" priority="2785" operator="containsText" text="VALORAR">
      <formula>NOT(ISERROR(SEARCH("VALORAR",AR138)))</formula>
    </cfRule>
    <cfRule type="containsText" dxfId="439" priority="2786" operator="containsText" text="Extrema">
      <formula>NOT(ISERROR(SEARCH("Extrema",AR138)))</formula>
    </cfRule>
  </conditionalFormatting>
  <conditionalFormatting sqref="AR139">
    <cfRule type="containsText" dxfId="438" priority="2780" operator="containsText" text="VALORAR">
      <formula>NOT(ISERROR(SEARCH("VALORAR",AR139)))</formula>
    </cfRule>
    <cfRule type="containsText" dxfId="437" priority="2781" operator="containsText" text="Extrema">
      <formula>NOT(ISERROR(SEARCH("Extrema",AR139)))</formula>
    </cfRule>
    <cfRule type="containsText" dxfId="436" priority="2782" operator="containsText" text="Alta">
      <formula>NOT(ISERROR(SEARCH("Alta",AR139)))</formula>
    </cfRule>
    <cfRule type="containsText" dxfId="435" priority="2783" operator="containsText" text="Moderada">
      <formula>NOT(ISERROR(SEARCH("Moderada",AR139)))</formula>
    </cfRule>
    <cfRule type="containsText" dxfId="434" priority="2784" operator="containsText" text="Baja">
      <formula>NOT(ISERROR(SEARCH("Baja",AR139)))</formula>
    </cfRule>
    <cfRule type="containsText" dxfId="433" priority="2787" operator="containsText" text="Alta">
      <formula>NOT(ISERROR(SEARCH("Alta",AR139)))</formula>
    </cfRule>
    <cfRule type="containsText" dxfId="432" priority="2788" operator="containsText" text="Moderada">
      <formula>NOT(ISERROR(SEARCH("Moderada",AR139)))</formula>
    </cfRule>
    <cfRule type="containsText" dxfId="431" priority="2789" operator="containsText" text="Baja">
      <formula>NOT(ISERROR(SEARCH("Baja",AR139)))</formula>
    </cfRule>
  </conditionalFormatting>
  <conditionalFormatting sqref="AR140">
    <cfRule type="containsText" dxfId="430" priority="2848" operator="containsText" text="Alta">
      <formula>NOT(ISERROR(SEARCH("Alta",AR140)))</formula>
    </cfRule>
    <cfRule type="containsText" dxfId="429" priority="2849" operator="containsText" text="Moderada">
      <formula>NOT(ISERROR(SEARCH("Moderada",AR140)))</formula>
    </cfRule>
    <cfRule type="containsText" dxfId="428" priority="2850" operator="containsText" text="Baja">
      <formula>NOT(ISERROR(SEARCH("Baja",AR140)))</formula>
    </cfRule>
    <cfRule type="containsText" dxfId="427" priority="2851" operator="containsText" text="VALORAR">
      <formula>NOT(ISERROR(SEARCH("VALORAR",AR140)))</formula>
    </cfRule>
    <cfRule type="containsText" dxfId="426" priority="2852" operator="containsText" text="Extrema">
      <formula>NOT(ISERROR(SEARCH("Extrema",AR140)))</formula>
    </cfRule>
    <cfRule type="containsText" dxfId="425" priority="2853" operator="containsText" text="Alta">
      <formula>NOT(ISERROR(SEARCH("Alta",AR140)))</formula>
    </cfRule>
    <cfRule type="containsText" dxfId="424" priority="2854" operator="containsText" text="Moderada">
      <formula>NOT(ISERROR(SEARCH("Moderada",AR140)))</formula>
    </cfRule>
    <cfRule type="containsText" dxfId="423" priority="2855" operator="containsText" text="Baja">
      <formula>NOT(ISERROR(SEARCH("Baja",AR140)))</formula>
    </cfRule>
  </conditionalFormatting>
  <conditionalFormatting sqref="AR142">
    <cfRule type="containsText" dxfId="422" priority="2536" operator="containsText" text="VALORAR">
      <formula>NOT(ISERROR(SEARCH("VALORAR",AR142)))</formula>
    </cfRule>
    <cfRule type="containsText" dxfId="421" priority="2537" operator="containsText" text="Extrema">
      <formula>NOT(ISERROR(SEARCH("Extrema",AR142)))</formula>
    </cfRule>
    <cfRule type="containsText" dxfId="420" priority="2538" operator="containsText" text="Alta">
      <formula>NOT(ISERROR(SEARCH("Alta",AR142)))</formula>
    </cfRule>
    <cfRule type="containsText" dxfId="419" priority="2539" operator="containsText" text="Moderada">
      <formula>NOT(ISERROR(SEARCH("Moderada",AR142)))</formula>
    </cfRule>
    <cfRule type="containsText" dxfId="418" priority="2540" operator="containsText" text="Baja">
      <formula>NOT(ISERROR(SEARCH("Baja",AR142)))</formula>
    </cfRule>
    <cfRule type="containsText" dxfId="417" priority="2541" operator="containsText" text="VALORAR">
      <formula>NOT(ISERROR(SEARCH("VALORAR",AR142)))</formula>
    </cfRule>
    <cfRule type="containsText" dxfId="416" priority="2542" operator="containsText" text="Extrema">
      <formula>NOT(ISERROR(SEARCH("Extrema",AR142)))</formula>
    </cfRule>
    <cfRule type="containsText" dxfId="415" priority="2543" operator="containsText" text="Alta">
      <formula>NOT(ISERROR(SEARCH("Alta",AR142)))</formula>
    </cfRule>
    <cfRule type="containsText" dxfId="414" priority="2544" operator="containsText" text="Moderada">
      <formula>NOT(ISERROR(SEARCH("Moderada",AR142)))</formula>
    </cfRule>
    <cfRule type="containsText" dxfId="413" priority="2545" operator="containsText" text="Baja">
      <formula>NOT(ISERROR(SEARCH("Baja",AR142)))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7" operator="containsText" id="{AA424142-AEEE-47BE-B5D9-1FDD82E44CCF}">
            <xm:f>NOT(ISERROR(SEARCH(#REF!,R7)))</xm:f>
            <xm:f>#REF!</xm:f>
            <x14:dxf>
              <fill>
                <patternFill>
                  <bgColor rgb="FF99CC00"/>
                </patternFill>
              </fill>
            </x14:dxf>
          </x14:cfRule>
          <x14:cfRule type="containsText" priority="7918" operator="containsText" id="{ACFC2A55-985B-4FFB-8185-F33D8D0B234F}">
            <xm:f>NOT(ISERROR(SEARCH(#REF!,R7)))</xm:f>
            <xm:f>#REF!</xm:f>
            <x14:dxf>
              <fill>
                <patternFill>
                  <bgColor rgb="FF33CC33"/>
                </patternFill>
              </fill>
            </x14:dxf>
          </x14:cfRule>
          <x14:cfRule type="containsText" priority="7919" operator="containsText" id="{B08288D3-8FE6-4564-8001-4F48FAF1EA7F}">
            <xm:f>NOT(ISERROR(SEARCH(#REF!,R7)))</xm:f>
            <xm:f>#REF!</xm:f>
            <x14:dxf>
              <fill>
                <patternFill>
                  <bgColor rgb="FFFFFF00"/>
                </patternFill>
              </fill>
            </x14:dxf>
          </x14:cfRule>
          <x14:cfRule type="containsText" priority="7920" operator="containsText" id="{9F80BFE7-373F-4A7F-9ECB-B3F61297517D}">
            <xm:f>NOT(ISERROR(SEARCH(#REF!,R7)))</xm:f>
            <xm:f>#REF!</xm:f>
            <x14:dxf>
              <fill>
                <patternFill>
                  <bgColor rgb="FFFFC000"/>
                </patternFill>
              </fill>
            </x14:dxf>
          </x14:cfRule>
          <x14:cfRule type="containsText" priority="7921" operator="containsText" id="{E9894376-4E69-43EA-BF95-5A85C8EEACC6}">
            <xm:f>NOT(ISERROR(SEARCH(#REF!,R7)))</xm:f>
            <xm:f>#REF!</xm:f>
            <x14:dxf>
              <fill>
                <patternFill>
                  <bgColor rgb="FFFF0000"/>
                </patternFill>
              </fill>
            </x14:dxf>
          </x14:cfRule>
          <xm:sqref>R7:R8</xm:sqref>
        </x14:conditionalFormatting>
        <x14:conditionalFormatting xmlns:xm="http://schemas.microsoft.com/office/excel/2006/main">
          <x14:cfRule type="containsText" priority="54" operator="containsText" id="{BF4A7435-D8AE-4886-8C96-FEAC955B9A13}">
            <xm:f>NOT(ISERROR(SEARCH(#REF!,R10)))</xm:f>
            <xm:f>#REF!</xm:f>
            <x14:dxf>
              <fill>
                <patternFill>
                  <bgColor rgb="FF99CC00"/>
                </patternFill>
              </fill>
            </x14:dxf>
          </x14:cfRule>
          <x14:cfRule type="containsText" priority="55" operator="containsText" id="{0F3A278D-C75D-4A0C-AE81-3B0157FEF515}">
            <xm:f>NOT(ISERROR(SEARCH(#REF!,R10)))</xm:f>
            <xm:f>#REF!</xm:f>
            <x14:dxf>
              <fill>
                <patternFill>
                  <bgColor rgb="FF33CC33"/>
                </patternFill>
              </fill>
            </x14:dxf>
          </x14:cfRule>
          <x14:cfRule type="containsText" priority="56" operator="containsText" id="{5CA189C3-26E9-4C35-83BD-CF9B09642752}">
            <xm:f>NOT(ISERROR(SEARCH(#REF!,R10)))</xm:f>
            <xm:f>#REF!</xm:f>
            <x14:dxf>
              <fill>
                <patternFill>
                  <bgColor rgb="FFFFFF00"/>
                </patternFill>
              </fill>
            </x14:dxf>
          </x14:cfRule>
          <x14:cfRule type="containsText" priority="57" operator="containsText" id="{CE9E96AA-9A8E-454D-92C7-3BFAC1EED3FC}">
            <xm:f>NOT(ISERROR(SEARCH(#REF!,R10)))</xm:f>
            <xm:f>#REF!</xm:f>
            <x14:dxf>
              <fill>
                <patternFill>
                  <bgColor rgb="FFFFC000"/>
                </patternFill>
              </fill>
            </x14:dxf>
          </x14:cfRule>
          <x14:cfRule type="containsText" priority="58" operator="containsText" id="{A091ADF1-DB9B-4CE6-8CAE-7CF24C1D3E4D}">
            <xm:f>NOT(ISERROR(SEARCH(#REF!,R10)))</xm:f>
            <xm:f>#REF!</xm:f>
            <x14:dxf>
              <fill>
                <patternFill>
                  <bgColor rgb="FFFF0000"/>
                </patternFill>
              </fill>
            </x14:dxf>
          </x14:cfRule>
          <xm:sqref>R10:R95</xm:sqref>
        </x14:conditionalFormatting>
        <x14:conditionalFormatting xmlns:xm="http://schemas.microsoft.com/office/excel/2006/main">
          <x14:cfRule type="containsText" priority="2556" operator="containsText" id="{4292BEAC-A5D3-459D-9CF5-0B8D55AF4CFB}">
            <xm:f>NOT(ISERROR(SEARCH(#REF!,R97)))</xm:f>
            <xm:f>#REF!</xm:f>
            <x14:dxf>
              <fill>
                <patternFill>
                  <bgColor rgb="FF99CC00"/>
                </patternFill>
              </fill>
            </x14:dxf>
          </x14:cfRule>
          <x14:cfRule type="containsText" priority="2557" operator="containsText" id="{538A9E95-8D81-4CFD-ADA3-9714C7C497F4}">
            <xm:f>NOT(ISERROR(SEARCH(#REF!,R97)))</xm:f>
            <xm:f>#REF!</xm:f>
            <x14:dxf>
              <fill>
                <patternFill>
                  <bgColor rgb="FF33CC33"/>
                </patternFill>
              </fill>
            </x14:dxf>
          </x14:cfRule>
          <x14:cfRule type="containsText" priority="2558" operator="containsText" id="{273878CD-6966-4BC0-B5E0-4A28586DCCCD}">
            <xm:f>NOT(ISERROR(SEARCH(#REF!,R97)))</xm:f>
            <xm:f>#REF!</xm:f>
            <x14:dxf>
              <fill>
                <patternFill>
                  <bgColor rgb="FFFFFF00"/>
                </patternFill>
              </fill>
            </x14:dxf>
          </x14:cfRule>
          <x14:cfRule type="containsText" priority="2559" operator="containsText" id="{15339B6D-F97F-4C7E-8580-F5689A28CB6E}">
            <xm:f>NOT(ISERROR(SEARCH(#REF!,R97)))</xm:f>
            <xm:f>#REF!</xm:f>
            <x14:dxf>
              <fill>
                <patternFill>
                  <bgColor rgb="FFFFC000"/>
                </patternFill>
              </fill>
            </x14:dxf>
          </x14:cfRule>
          <x14:cfRule type="containsText" priority="2560" operator="containsText" id="{6B3C908D-3DB2-4B4F-8815-AF349AD5C3EC}">
            <xm:f>NOT(ISERROR(SEARCH(#REF!,R97)))</xm:f>
            <xm:f>#REF!</xm:f>
            <x14:dxf>
              <fill>
                <patternFill>
                  <bgColor rgb="FFFF0000"/>
                </patternFill>
              </fill>
            </x14:dxf>
          </x14:cfRule>
          <xm:sqref>R97:R143</xm:sqref>
        </x14:conditionalFormatting>
        <x14:conditionalFormatting xmlns:xm="http://schemas.microsoft.com/office/excel/2006/main">
          <x14:cfRule type="containsText" priority="7939" operator="containsText" id="{300C95C8-C77B-4D2A-98B4-A6021BAA466D}">
            <xm:f>NOT(ISERROR(SEARCH(#REF!,T7)))</xm:f>
            <xm:f>#REF!</xm:f>
            <x14:dxf>
              <fill>
                <patternFill patternType="solid">
                  <bgColor rgb="FFC00000"/>
                </patternFill>
              </fill>
            </x14:dxf>
          </x14:cfRule>
          <x14:cfRule type="containsText" priority="7940" operator="containsText" id="{AAA92FCA-CC3F-4DB4-B6EB-AF4538716A0B}">
            <xm:f>NOT(ISERROR(SEARCH(#REF!,T7)))</xm:f>
            <xm:f>#REF!</xm:f>
            <x14:dxf>
              <font>
                <b/>
                <i val="0"/>
                <color theme="0"/>
              </font>
              <fill>
                <patternFill>
                  <bgColor rgb="FFE26B0A"/>
                </patternFill>
              </fill>
            </x14:dxf>
          </x14:cfRule>
          <x14:cfRule type="containsText" priority="7941" operator="containsText" id="{5B15675E-FA0D-4D6A-BB41-463C7BFB2DE6}">
            <xm:f>NOT(ISERROR(SEARCH(#REF!,T7)))</xm:f>
            <xm:f>#REF!</xm:f>
            <x14:dxf>
              <font>
                <b/>
                <i val="0"/>
                <color auto="1"/>
              </font>
              <fill>
                <patternFill>
                  <bgColor rgb="FFFFFF00"/>
                </patternFill>
              </fill>
            </x14:dxf>
          </x14:cfRule>
          <x14:cfRule type="containsText" priority="7942" operator="containsText" id="{FECE7876-347A-4085-BFF1-688FDC851665}">
            <xm:f>NOT(ISERROR(SEARCH(#REF!,T7)))</xm:f>
            <xm:f>#REF!</xm:f>
            <x14:dxf>
              <font>
                <b/>
                <i val="0"/>
              </font>
              <fill>
                <patternFill>
                  <bgColor rgb="FF92D050"/>
                </patternFill>
              </fill>
            </x14:dxf>
          </x14:cfRule>
          <xm:sqref>T7:T8</xm:sqref>
        </x14:conditionalFormatting>
        <x14:conditionalFormatting xmlns:xm="http://schemas.microsoft.com/office/excel/2006/main">
          <x14:cfRule type="containsText" priority="64" operator="containsText" id="{47F69347-375D-410B-AE43-800D0414E54C}">
            <xm:f>NOT(ISERROR(SEARCH(#REF!,T10)))</xm:f>
            <xm:f>#REF!</xm:f>
            <x14:dxf>
              <fill>
                <patternFill patternType="solid">
                  <bgColor rgb="FFC00000"/>
                </patternFill>
              </fill>
            </x14:dxf>
          </x14:cfRule>
          <x14:cfRule type="containsText" priority="65" operator="containsText" id="{EC2EDE85-E7EE-4AC3-98F1-83CCFDF38387}">
            <xm:f>NOT(ISERROR(SEARCH(#REF!,T10)))</xm:f>
            <xm:f>#REF!</xm:f>
            <x14:dxf>
              <font>
                <b/>
                <i val="0"/>
                <color theme="0"/>
              </font>
              <fill>
                <patternFill>
                  <bgColor rgb="FFE26B0A"/>
                </patternFill>
              </fill>
            </x14:dxf>
          </x14:cfRule>
          <x14:cfRule type="containsText" priority="66" operator="containsText" id="{21351E1D-EFE1-4AD5-81B8-0119C0965737}">
            <xm:f>NOT(ISERROR(SEARCH(#REF!,T10)))</xm:f>
            <xm:f>#REF!</xm:f>
            <x14:dxf>
              <font>
                <b/>
                <i val="0"/>
                <color auto="1"/>
              </font>
              <fill>
                <patternFill>
                  <bgColor rgb="FFFFFF00"/>
                </patternFill>
              </fill>
            </x14:dxf>
          </x14:cfRule>
          <x14:cfRule type="containsText" priority="67" operator="containsText" id="{BC0A8D54-099D-4CFE-90A1-1EB602129300}">
            <xm:f>NOT(ISERROR(SEARCH(#REF!,T10)))</xm:f>
            <xm:f>#REF!</xm:f>
            <x14:dxf>
              <font>
                <b/>
                <i val="0"/>
              </font>
              <fill>
                <patternFill>
                  <bgColor rgb="FF92D050"/>
                </patternFill>
              </fill>
            </x14:dxf>
          </x14:cfRule>
          <xm:sqref>T10:T95</xm:sqref>
        </x14:conditionalFormatting>
        <x14:conditionalFormatting xmlns:xm="http://schemas.microsoft.com/office/excel/2006/main">
          <x14:cfRule type="containsText" priority="2566" operator="containsText" id="{E3C6C75B-D4B2-4D23-8ED3-806721362154}">
            <xm:f>NOT(ISERROR(SEARCH(#REF!,T97)))</xm:f>
            <xm:f>#REF!</xm:f>
            <x14:dxf>
              <fill>
                <patternFill patternType="solid">
                  <bgColor rgb="FFC00000"/>
                </patternFill>
              </fill>
            </x14:dxf>
          </x14:cfRule>
          <x14:cfRule type="containsText" priority="2567" operator="containsText" id="{ADB7BA89-DAEF-479B-B6D0-736E737243B1}">
            <xm:f>NOT(ISERROR(SEARCH(#REF!,T97)))</xm:f>
            <xm:f>#REF!</xm:f>
            <x14:dxf>
              <font>
                <b/>
                <i val="0"/>
                <color theme="0"/>
              </font>
              <fill>
                <patternFill>
                  <bgColor rgb="FFE26B0A"/>
                </patternFill>
              </fill>
            </x14:dxf>
          </x14:cfRule>
          <x14:cfRule type="containsText" priority="2568" operator="containsText" id="{C0124F7C-C54B-4849-8358-1D5C7283E53F}">
            <xm:f>NOT(ISERROR(SEARCH(#REF!,T97)))</xm:f>
            <xm:f>#REF!</xm:f>
            <x14:dxf>
              <font>
                <b/>
                <i val="0"/>
                <color auto="1"/>
              </font>
              <fill>
                <patternFill>
                  <bgColor rgb="FFFFFF00"/>
                </patternFill>
              </fill>
            </x14:dxf>
          </x14:cfRule>
          <x14:cfRule type="containsText" priority="2569" operator="containsText" id="{4879FB10-BF71-4781-8717-CD81EACFA64B}">
            <xm:f>NOT(ISERROR(SEARCH(#REF!,T97)))</xm:f>
            <xm:f>#REF!</xm:f>
            <x14:dxf>
              <font>
                <b/>
                <i val="0"/>
              </font>
              <fill>
                <patternFill>
                  <bgColor rgb="FF92D050"/>
                </patternFill>
              </fill>
            </x14:dxf>
          </x14:cfRule>
          <xm:sqref>T97:T143</xm:sqref>
        </x14:conditionalFormatting>
        <x14:conditionalFormatting xmlns:xm="http://schemas.microsoft.com/office/excel/2006/main">
          <x14:cfRule type="containsText" priority="116" operator="containsText" id="{C6E3A319-6C08-4ECC-9924-C0A95914C41B}">
            <xm:f>NOT(ISERROR(SEARCH(#REF!,X7)))</xm:f>
            <xm:f>#REF!</xm:f>
            <x14:dxf>
              <fill>
                <patternFill patternType="solid">
                  <bgColor rgb="FFC00000"/>
                </patternFill>
              </fill>
            </x14:dxf>
          </x14:cfRule>
          <x14:cfRule type="containsText" priority="117" operator="containsText" id="{405B27FA-C56D-4A0E-ACF0-E55C0F7E1D3E}">
            <xm:f>NOT(ISERROR(SEARCH(#REF!,X7)))</xm:f>
            <xm:f>#REF!</xm:f>
            <x14:dxf>
              <font>
                <b/>
                <i val="0"/>
                <color theme="0"/>
              </font>
              <fill>
                <patternFill>
                  <bgColor rgb="FFE26B0A"/>
                </patternFill>
              </fill>
            </x14:dxf>
          </x14:cfRule>
          <x14:cfRule type="containsText" priority="118" operator="containsText" id="{AA074081-08B6-49A7-AA9A-0570F87CD561}">
            <xm:f>NOT(ISERROR(SEARCH(#REF!,X7)))</xm:f>
            <xm:f>#REF!</xm:f>
            <x14:dxf>
              <font>
                <b/>
                <i val="0"/>
                <color auto="1"/>
              </font>
              <fill>
                <patternFill>
                  <bgColor rgb="FFFFFF00"/>
                </patternFill>
              </fill>
            </x14:dxf>
          </x14:cfRule>
          <x14:cfRule type="containsText" priority="119" operator="containsText" id="{60134774-D396-461E-974B-B0B591331D90}">
            <xm:f>NOT(ISERROR(SEARCH(#REF!,X7)))</xm:f>
            <xm:f>#REF!</xm:f>
            <x14:dxf>
              <font>
                <b/>
                <i val="0"/>
              </font>
              <fill>
                <patternFill>
                  <bgColor rgb="FF92D050"/>
                </patternFill>
              </fill>
            </x14:dxf>
          </x14:cfRule>
          <xm:sqref>X7:X143</xm:sqref>
        </x14:conditionalFormatting>
        <x14:conditionalFormatting xmlns:xm="http://schemas.microsoft.com/office/excel/2006/main">
          <x14:cfRule type="containsText" priority="6" operator="containsText" id="{13800F46-1164-4D3D-A6E4-CFBD717ED61D}">
            <xm:f>NOT(ISERROR(SEARCH(#REF!,AM7)))</xm:f>
            <xm:f>#REF!</xm:f>
            <x14:dxf>
              <fill>
                <patternFill>
                  <bgColor rgb="FF99CC00"/>
                </patternFill>
              </fill>
            </x14:dxf>
          </x14:cfRule>
          <x14:cfRule type="containsText" priority="7" operator="containsText" id="{A44D6CB5-2BDE-4079-86DA-D57CE686F503}">
            <xm:f>NOT(ISERROR(SEARCH(#REF!,AM7)))</xm:f>
            <xm:f>#REF!</xm:f>
            <x14:dxf>
              <fill>
                <patternFill>
                  <bgColor rgb="FF33CC33"/>
                </patternFill>
              </fill>
            </x14:dxf>
          </x14:cfRule>
          <x14:cfRule type="containsText" priority="8" operator="containsText" id="{2120391D-68CE-49DB-BE55-4B22ED51DDFB}">
            <xm:f>NOT(ISERROR(SEARCH(#REF!,AM7)))</xm:f>
            <xm:f>#REF!</xm:f>
            <x14:dxf>
              <fill>
                <patternFill>
                  <bgColor rgb="FFFFFF00"/>
                </patternFill>
              </fill>
            </x14:dxf>
          </x14:cfRule>
          <x14:cfRule type="containsText" priority="9" operator="containsText" id="{CCE4DCC9-D6DD-43AA-A8BC-97C6FA702AAF}">
            <xm:f>NOT(ISERROR(SEARCH(#REF!,AM7)))</xm:f>
            <xm:f>#REF!</xm:f>
            <x14:dxf>
              <fill>
                <patternFill>
                  <bgColor rgb="FFFFC000"/>
                </patternFill>
              </fill>
            </x14:dxf>
          </x14:cfRule>
          <x14:cfRule type="containsText" priority="10" operator="containsText" id="{3290419F-739D-4168-A242-DDDA4192ADB9}">
            <xm:f>NOT(ISERROR(SEARCH(#REF!,AM7)))</xm:f>
            <xm:f>#REF!</xm:f>
            <x14:dxf>
              <fill>
                <patternFill>
                  <bgColor rgb="FFFF0000"/>
                </patternFill>
              </fill>
            </x14:dxf>
          </x14:cfRule>
          <xm:sqref>AM7:AM143</xm:sqref>
        </x14:conditionalFormatting>
        <x14:conditionalFormatting xmlns:xm="http://schemas.microsoft.com/office/excel/2006/main">
          <x14:cfRule type="containsText" priority="16" operator="containsText" id="{6D5A46A3-6FD6-4160-8517-93AD61FB60CE}">
            <xm:f>NOT(ISERROR(SEARCH(#REF!,AO7)))</xm:f>
            <xm:f>#REF!</xm:f>
            <x14:dxf>
              <fill>
                <patternFill patternType="solid">
                  <bgColor rgb="FFC00000"/>
                </patternFill>
              </fill>
            </x14:dxf>
          </x14:cfRule>
          <x14:cfRule type="containsText" priority="17" operator="containsText" id="{B278EA72-1890-4B2E-AE08-654D109F4920}">
            <xm:f>NOT(ISERROR(SEARCH(#REF!,AO7)))</xm:f>
            <xm:f>#REF!</xm:f>
            <x14:dxf>
              <font>
                <b/>
                <i val="0"/>
                <color theme="0"/>
              </font>
              <fill>
                <patternFill>
                  <bgColor rgb="FFE26B0A"/>
                </patternFill>
              </fill>
            </x14:dxf>
          </x14:cfRule>
          <x14:cfRule type="containsText" priority="18" operator="containsText" id="{F4451CD1-A7BC-470A-805B-9E0296BC98C6}">
            <xm:f>NOT(ISERROR(SEARCH(#REF!,AO7)))</xm:f>
            <xm:f>#REF!</xm:f>
            <x14:dxf>
              <font>
                <b/>
                <i val="0"/>
                <color auto="1"/>
              </font>
              <fill>
                <patternFill>
                  <bgColor rgb="FFFFFF00"/>
                </patternFill>
              </fill>
            </x14:dxf>
          </x14:cfRule>
          <x14:cfRule type="containsText" priority="19" operator="containsText" id="{B451C783-12FA-4879-B013-9D3A65A5FEA1}">
            <xm:f>NOT(ISERROR(SEARCH(#REF!,AO7)))</xm:f>
            <xm:f>#REF!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BO190"/>
  <sheetViews>
    <sheetView showGridLines="0" topLeftCell="AJ1" zoomScale="50" zoomScaleNormal="50" workbookViewId="0">
      <pane ySplit="5" topLeftCell="A30" activePane="bottomLeft" state="frozen"/>
      <selection activeCell="A4" sqref="A4"/>
      <selection pane="bottomLeft" activeCell="AQ30" sqref="AQ30"/>
    </sheetView>
  </sheetViews>
  <sheetFormatPr baseColWidth="10" defaultColWidth="11.140625" defaultRowHeight="15.75"/>
  <cols>
    <col min="1" max="1" width="30.42578125" style="152" customWidth="1"/>
    <col min="2" max="2" width="30.42578125" style="90" customWidth="1"/>
    <col min="3" max="3" width="8.140625" style="92" customWidth="1"/>
    <col min="4" max="4" width="56.42578125" style="153" customWidth="1"/>
    <col min="5" max="5" width="16" style="90" customWidth="1"/>
    <col min="6" max="6" width="44.5703125" style="90" customWidth="1"/>
    <col min="7" max="7" width="15" style="90" customWidth="1"/>
    <col min="8" max="8" width="6.85546875" style="92" customWidth="1"/>
    <col min="9" max="9" width="22.140625" style="90" customWidth="1"/>
    <col min="10" max="10" width="6.85546875" style="90" customWidth="1"/>
    <col min="11" max="11" width="19.140625" style="90" customWidth="1"/>
    <col min="12" max="12" width="3.42578125" style="90" customWidth="1"/>
    <col min="13" max="13" width="20.5703125" style="90" customWidth="1"/>
    <col min="14" max="14" width="3.42578125" style="90" customWidth="1"/>
    <col min="15" max="15" width="21.140625" style="154" customWidth="1"/>
    <col min="16" max="16" width="4.85546875" style="154" customWidth="1"/>
    <col min="17" max="17" width="49.42578125" style="90" customWidth="1"/>
    <col min="18" max="18" width="15.85546875" style="92" customWidth="1"/>
    <col min="19" max="19" width="5.140625" style="155" customWidth="1"/>
    <col min="20" max="20" width="4.85546875" style="155" customWidth="1"/>
    <col min="21" max="21" width="4.140625" style="90" customWidth="1"/>
    <col min="22" max="22" width="4.140625" style="155" customWidth="1"/>
    <col min="23" max="23" width="4.85546875" style="155" customWidth="1"/>
    <col min="24" max="24" width="4" style="155" customWidth="1"/>
    <col min="25" max="25" width="4" style="90" customWidth="1"/>
    <col min="26" max="29" width="3.42578125" style="90" customWidth="1"/>
    <col min="30" max="30" width="15.140625" style="154" customWidth="1"/>
    <col min="31" max="31" width="7.5703125" style="92" customWidth="1"/>
    <col min="32" max="32" width="35.5703125" style="91" customWidth="1"/>
    <col min="33" max="33" width="35.42578125" style="156" customWidth="1"/>
    <col min="34" max="34" width="22.140625" style="91" customWidth="1"/>
    <col min="35" max="35" width="14.85546875" style="91" customWidth="1"/>
    <col min="36" max="37" width="16.5703125" style="150" customWidth="1"/>
    <col min="38" max="38" width="28" style="92" customWidth="1"/>
    <col min="39" max="39" width="23.140625" style="156" customWidth="1"/>
    <col min="40" max="40" width="33.85546875" style="91" bestFit="1" customWidth="1"/>
    <col min="41" max="41" width="11.140625" style="90"/>
    <col min="42" max="42" width="34" style="90" customWidth="1"/>
    <col min="43" max="43" width="11.140625" style="90"/>
    <col min="44" max="44" width="14" style="90" customWidth="1"/>
    <col min="45" max="45" width="20.140625" style="90" customWidth="1"/>
    <col min="46" max="46" width="17.5703125" style="90" customWidth="1"/>
    <col min="47" max="47" width="31.140625" style="90" customWidth="1"/>
    <col min="48" max="48" width="11.140625" style="90"/>
    <col min="49" max="49" width="18" style="90" customWidth="1"/>
    <col min="50" max="50" width="15.140625" style="90" customWidth="1"/>
    <col min="51" max="51" width="29.85546875" style="90" customWidth="1"/>
    <col min="52" max="16384" width="11.140625" style="90"/>
  </cols>
  <sheetData>
    <row r="1" spans="1:52" ht="96.75" customHeight="1">
      <c r="A1" s="746"/>
      <c r="B1" s="747"/>
      <c r="C1" s="747"/>
      <c r="D1" s="90"/>
      <c r="F1" s="91"/>
      <c r="G1" s="91"/>
      <c r="I1" s="92"/>
      <c r="J1" s="91"/>
      <c r="K1" s="92"/>
      <c r="L1" s="92"/>
      <c r="M1" s="92"/>
      <c r="O1" s="90"/>
      <c r="P1" s="90"/>
      <c r="R1" s="90"/>
      <c r="S1" s="90"/>
      <c r="T1" s="90"/>
      <c r="V1" s="90"/>
      <c r="W1" s="90"/>
      <c r="X1" s="90"/>
      <c r="AD1" s="90"/>
      <c r="AE1" s="90"/>
      <c r="AF1" s="90"/>
      <c r="AG1" s="90"/>
      <c r="AH1" s="90"/>
      <c r="AI1" s="90"/>
      <c r="AJ1" s="90"/>
      <c r="AK1" s="90"/>
      <c r="AL1" s="90"/>
      <c r="AM1" s="90"/>
      <c r="AN1" s="90"/>
    </row>
    <row r="2" spans="1:52" s="98" customFormat="1" ht="21.75" customHeight="1">
      <c r="A2" s="93" t="s">
        <v>924</v>
      </c>
      <c r="B2" s="94"/>
      <c r="C2" s="95"/>
      <c r="D2" s="94"/>
      <c r="E2" s="94"/>
      <c r="F2" s="94"/>
      <c r="G2" s="94"/>
      <c r="H2" s="96" t="s">
        <v>925</v>
      </c>
      <c r="I2" s="94"/>
      <c r="J2" s="94"/>
      <c r="K2" s="94"/>
      <c r="L2" s="94"/>
      <c r="M2" s="94"/>
      <c r="N2" s="94"/>
      <c r="O2" s="94"/>
      <c r="P2" s="94"/>
      <c r="Q2" s="94"/>
      <c r="R2" s="94"/>
      <c r="S2" s="94"/>
      <c r="T2" s="94"/>
      <c r="U2" s="94"/>
      <c r="V2" s="94"/>
      <c r="W2" s="94"/>
      <c r="X2" s="94"/>
      <c r="Y2" s="94"/>
      <c r="Z2" s="94"/>
      <c r="AA2" s="94"/>
      <c r="AB2" s="94"/>
      <c r="AC2" s="94"/>
      <c r="AD2" s="94"/>
      <c r="AE2" s="94"/>
      <c r="AF2" s="94"/>
      <c r="AG2" s="97"/>
      <c r="AH2" s="97"/>
      <c r="AI2" s="97"/>
      <c r="AJ2" s="97"/>
      <c r="AK2" s="97"/>
      <c r="AL2" s="97"/>
      <c r="AM2" s="97"/>
      <c r="AN2" s="97"/>
    </row>
    <row r="3" spans="1:52" s="102" customFormat="1">
      <c r="A3" s="99"/>
      <c r="B3" s="99"/>
      <c r="C3" s="100"/>
      <c r="D3" s="99"/>
      <c r="E3" s="99"/>
      <c r="F3" s="99"/>
      <c r="G3" s="99"/>
      <c r="H3" s="100"/>
      <c r="I3" s="99"/>
      <c r="J3" s="99"/>
      <c r="K3" s="99"/>
      <c r="L3" s="99"/>
      <c r="M3" s="99"/>
      <c r="N3" s="99"/>
      <c r="O3" s="99"/>
      <c r="P3" s="99"/>
      <c r="Q3" s="99"/>
      <c r="R3" s="99"/>
      <c r="S3" s="99"/>
      <c r="T3" s="99"/>
      <c r="U3" s="99"/>
      <c r="V3" s="99"/>
      <c r="W3" s="99"/>
      <c r="X3" s="99"/>
      <c r="Y3" s="99"/>
      <c r="Z3" s="99"/>
      <c r="AA3" s="99"/>
      <c r="AB3" s="99"/>
      <c r="AC3" s="99"/>
      <c r="AD3" s="99"/>
      <c r="AE3" s="99"/>
      <c r="AF3" s="101"/>
      <c r="AG3" s="101"/>
      <c r="AH3" s="101"/>
      <c r="AI3" s="101"/>
      <c r="AJ3" s="101"/>
      <c r="AK3" s="101"/>
      <c r="AL3" s="101"/>
      <c r="AM3" s="101"/>
      <c r="AN3" s="101"/>
    </row>
    <row r="4" spans="1:52" s="109" customFormat="1">
      <c r="A4" s="743" t="s">
        <v>7</v>
      </c>
      <c r="B4" s="742"/>
      <c r="C4" s="742"/>
      <c r="D4" s="742"/>
      <c r="E4" s="742"/>
      <c r="F4" s="742"/>
      <c r="G4" s="742"/>
      <c r="H4" s="103"/>
      <c r="I4" s="744" t="s">
        <v>9</v>
      </c>
      <c r="J4" s="745"/>
      <c r="K4" s="745"/>
      <c r="L4" s="745"/>
      <c r="M4" s="745"/>
      <c r="N4" s="745"/>
      <c r="O4" s="745"/>
      <c r="P4" s="741" t="s">
        <v>10</v>
      </c>
      <c r="Q4" s="742"/>
      <c r="R4" s="104"/>
      <c r="S4" s="105"/>
      <c r="T4" s="105"/>
      <c r="U4" s="105"/>
      <c r="V4" s="105"/>
      <c r="W4" s="105"/>
      <c r="X4" s="105"/>
      <c r="Y4" s="105"/>
      <c r="Z4" s="105"/>
      <c r="AA4" s="105"/>
      <c r="AB4" s="105"/>
      <c r="AC4" s="105"/>
      <c r="AD4" s="105"/>
      <c r="AE4" s="106" t="s">
        <v>926</v>
      </c>
      <c r="AF4" s="106"/>
      <c r="AG4" s="279"/>
      <c r="AH4" s="279"/>
      <c r="AI4" s="107"/>
      <c r="AJ4" s="107"/>
      <c r="AK4" s="107"/>
      <c r="AL4" s="107"/>
      <c r="AM4" s="107"/>
      <c r="AN4" s="107"/>
      <c r="AO4" s="754" t="s">
        <v>927</v>
      </c>
      <c r="AP4" s="755"/>
      <c r="AQ4" s="755"/>
      <c r="AR4" s="755"/>
      <c r="AS4" s="755"/>
      <c r="AT4" s="755"/>
      <c r="AU4" s="755"/>
      <c r="AV4" s="755"/>
      <c r="AW4" s="755"/>
      <c r="AX4" s="755"/>
      <c r="AY4" s="108" t="s">
        <v>928</v>
      </c>
    </row>
    <row r="5" spans="1:52" s="113" customFormat="1" ht="102" customHeight="1">
      <c r="A5" s="110" t="s">
        <v>13</v>
      </c>
      <c r="B5" s="110" t="s">
        <v>15</v>
      </c>
      <c r="C5" s="110" t="s">
        <v>16</v>
      </c>
      <c r="D5" s="110" t="s">
        <v>17</v>
      </c>
      <c r="E5" s="111" t="s">
        <v>18</v>
      </c>
      <c r="F5" s="111" t="s">
        <v>19</v>
      </c>
      <c r="G5" s="111" t="s">
        <v>20</v>
      </c>
      <c r="H5" s="111" t="s">
        <v>21</v>
      </c>
      <c r="I5" s="111" t="s">
        <v>26</v>
      </c>
      <c r="J5" s="111" t="s">
        <v>27</v>
      </c>
      <c r="K5" s="111" t="s">
        <v>28</v>
      </c>
      <c r="L5" s="111" t="s">
        <v>29</v>
      </c>
      <c r="M5" s="111" t="s">
        <v>30</v>
      </c>
      <c r="N5" s="111" t="s">
        <v>27</v>
      </c>
      <c r="O5" s="111" t="s">
        <v>31</v>
      </c>
      <c r="P5" s="111" t="s">
        <v>35</v>
      </c>
      <c r="Q5" s="111" t="s">
        <v>36</v>
      </c>
      <c r="R5" s="111" t="s">
        <v>40</v>
      </c>
      <c r="S5" s="112" t="s">
        <v>41</v>
      </c>
      <c r="T5" s="112" t="s">
        <v>42</v>
      </c>
      <c r="U5" s="112" t="s">
        <v>43</v>
      </c>
      <c r="V5" s="112" t="s">
        <v>44</v>
      </c>
      <c r="W5" s="112" t="s">
        <v>45</v>
      </c>
      <c r="X5" s="112" t="s">
        <v>46</v>
      </c>
      <c r="Y5" s="112" t="s">
        <v>47</v>
      </c>
      <c r="Z5" s="112" t="s">
        <v>48</v>
      </c>
      <c r="AA5" s="112" t="s">
        <v>27</v>
      </c>
      <c r="AB5" s="112" t="s">
        <v>49</v>
      </c>
      <c r="AC5" s="112" t="s">
        <v>27</v>
      </c>
      <c r="AD5" s="111" t="s">
        <v>50</v>
      </c>
      <c r="AE5" s="111" t="s">
        <v>51</v>
      </c>
      <c r="AF5" s="111" t="s">
        <v>52</v>
      </c>
      <c r="AG5" s="111" t="s">
        <v>53</v>
      </c>
      <c r="AH5" s="111" t="s">
        <v>54</v>
      </c>
      <c r="AI5" s="111" t="s">
        <v>55</v>
      </c>
      <c r="AJ5" s="111" t="s">
        <v>56</v>
      </c>
      <c r="AK5" s="111" t="s">
        <v>57</v>
      </c>
      <c r="AL5" s="111" t="s">
        <v>58</v>
      </c>
      <c r="AM5" s="111" t="s">
        <v>59</v>
      </c>
      <c r="AN5" s="111" t="s">
        <v>60</v>
      </c>
      <c r="AO5" s="111" t="s">
        <v>61</v>
      </c>
      <c r="AP5" s="111" t="s">
        <v>62</v>
      </c>
      <c r="AQ5" s="111" t="s">
        <v>63</v>
      </c>
      <c r="AR5" s="111" t="s">
        <v>64</v>
      </c>
      <c r="AS5" s="111" t="s">
        <v>65</v>
      </c>
      <c r="AT5" s="111" t="s">
        <v>66</v>
      </c>
      <c r="AU5" s="111" t="s">
        <v>929</v>
      </c>
      <c r="AV5" s="111" t="s">
        <v>68</v>
      </c>
      <c r="AW5" s="111" t="s">
        <v>69</v>
      </c>
      <c r="AX5" s="111" t="s">
        <v>70</v>
      </c>
      <c r="AY5" s="111" t="s">
        <v>930</v>
      </c>
    </row>
    <row r="6" spans="1:52" s="118" customFormat="1" ht="95.25" hidden="1" customHeight="1">
      <c r="A6" s="523" t="s">
        <v>71</v>
      </c>
      <c r="B6" s="608" t="s">
        <v>72</v>
      </c>
      <c r="C6" s="610" t="s">
        <v>931</v>
      </c>
      <c r="D6" s="523" t="s">
        <v>932</v>
      </c>
      <c r="E6" s="523" t="s">
        <v>75</v>
      </c>
      <c r="F6" s="523" t="s">
        <v>933</v>
      </c>
      <c r="G6" s="540" t="s">
        <v>77</v>
      </c>
      <c r="H6" s="653">
        <v>12</v>
      </c>
      <c r="I6" s="720" t="s">
        <v>78</v>
      </c>
      <c r="J6" s="721">
        <v>0.4</v>
      </c>
      <c r="K6" s="523" t="s">
        <v>79</v>
      </c>
      <c r="L6" s="711" t="s">
        <v>80</v>
      </c>
      <c r="M6" s="712" t="s">
        <v>81</v>
      </c>
      <c r="N6" s="713">
        <v>0.4</v>
      </c>
      <c r="O6" s="571" t="s">
        <v>82</v>
      </c>
      <c r="P6" s="282">
        <v>1</v>
      </c>
      <c r="Q6" s="276" t="s">
        <v>934</v>
      </c>
      <c r="R6" s="283" t="s">
        <v>32</v>
      </c>
      <c r="S6" s="284" t="s">
        <v>85</v>
      </c>
      <c r="T6" s="285" t="s">
        <v>86</v>
      </c>
      <c r="U6" s="286" t="s">
        <v>87</v>
      </c>
      <c r="V6" s="287" t="s">
        <v>88</v>
      </c>
      <c r="W6" s="284" t="s">
        <v>89</v>
      </c>
      <c r="X6" s="284" t="s">
        <v>90</v>
      </c>
      <c r="Y6" s="288">
        <v>0.24</v>
      </c>
      <c r="Z6" s="114" t="s">
        <v>935</v>
      </c>
      <c r="AA6" s="115">
        <v>0.24</v>
      </c>
      <c r="AB6" s="116" t="s">
        <v>81</v>
      </c>
      <c r="AC6" s="289">
        <v>0.4</v>
      </c>
      <c r="AD6" s="117" t="s">
        <v>82</v>
      </c>
      <c r="AE6" s="526" t="s">
        <v>92</v>
      </c>
      <c r="AF6" s="89" t="s">
        <v>93</v>
      </c>
      <c r="AG6" s="89" t="s">
        <v>94</v>
      </c>
      <c r="AH6" s="89" t="s">
        <v>95</v>
      </c>
      <c r="AI6" s="290" t="s">
        <v>96</v>
      </c>
      <c r="AJ6" s="291">
        <v>45658</v>
      </c>
      <c r="AK6" s="291">
        <v>46022</v>
      </c>
      <c r="AL6" s="89" t="s">
        <v>97</v>
      </c>
      <c r="AM6" s="89" t="s">
        <v>98</v>
      </c>
      <c r="AN6" s="641" t="s">
        <v>99</v>
      </c>
      <c r="AO6" s="67" t="s">
        <v>936</v>
      </c>
      <c r="AP6" s="68" t="s">
        <v>937</v>
      </c>
      <c r="AQ6" s="67">
        <v>1</v>
      </c>
      <c r="AR6" s="66">
        <v>45777</v>
      </c>
      <c r="AS6" s="68" t="s">
        <v>938</v>
      </c>
      <c r="AT6" s="193" t="s">
        <v>939</v>
      </c>
      <c r="AU6" s="67" t="s">
        <v>940</v>
      </c>
      <c r="AV6" s="67" t="s">
        <v>941</v>
      </c>
      <c r="AW6" s="67" t="s">
        <v>942</v>
      </c>
      <c r="AX6" s="67" t="s">
        <v>940</v>
      </c>
      <c r="AY6" s="523" t="s">
        <v>943</v>
      </c>
    </row>
    <row r="7" spans="1:52" s="118" customFormat="1" ht="107.45" hidden="1" customHeight="1">
      <c r="A7" s="624"/>
      <c r="B7" s="640"/>
      <c r="C7" s="640"/>
      <c r="D7" s="524"/>
      <c r="E7" s="624"/>
      <c r="F7" s="716"/>
      <c r="G7" s="645"/>
      <c r="H7" s="660"/>
      <c r="I7" s="656"/>
      <c r="J7" s="722"/>
      <c r="K7" s="624"/>
      <c r="L7" s="666"/>
      <c r="M7" s="650"/>
      <c r="N7" s="671"/>
      <c r="O7" s="660"/>
      <c r="P7" s="293">
        <v>2</v>
      </c>
      <c r="Q7" s="276" t="s">
        <v>944</v>
      </c>
      <c r="R7" s="283" t="s">
        <v>32</v>
      </c>
      <c r="S7" s="284" t="s">
        <v>85</v>
      </c>
      <c r="T7" s="285" t="s">
        <v>86</v>
      </c>
      <c r="U7" s="286" t="s">
        <v>87</v>
      </c>
      <c r="V7" s="287" t="s">
        <v>88</v>
      </c>
      <c r="W7" s="284" t="s">
        <v>89</v>
      </c>
      <c r="X7" s="284" t="s">
        <v>90</v>
      </c>
      <c r="Y7" s="294">
        <v>0.14000000000000001</v>
      </c>
      <c r="Z7" s="119" t="s">
        <v>945</v>
      </c>
      <c r="AA7" s="295">
        <v>0.14000000000000001</v>
      </c>
      <c r="AB7" s="116" t="s">
        <v>81</v>
      </c>
      <c r="AC7" s="289">
        <v>0.4</v>
      </c>
      <c r="AD7" s="120" t="s">
        <v>935</v>
      </c>
      <c r="AE7" s="619"/>
      <c r="AF7" s="523" t="s">
        <v>946</v>
      </c>
      <c r="AG7" s="523" t="s">
        <v>105</v>
      </c>
      <c r="AH7" s="523" t="s">
        <v>95</v>
      </c>
      <c r="AI7" s="652" t="s">
        <v>106</v>
      </c>
      <c r="AJ7" s="557">
        <v>45658</v>
      </c>
      <c r="AK7" s="557">
        <v>46022</v>
      </c>
      <c r="AL7" s="523" t="s">
        <v>947</v>
      </c>
      <c r="AM7" s="523" t="s">
        <v>107</v>
      </c>
      <c r="AN7" s="642"/>
      <c r="AO7" s="526" t="s">
        <v>936</v>
      </c>
      <c r="AP7" s="523" t="s">
        <v>948</v>
      </c>
      <c r="AQ7" s="526">
        <v>19</v>
      </c>
      <c r="AR7" s="529">
        <v>45777</v>
      </c>
      <c r="AS7" s="526" t="s">
        <v>949</v>
      </c>
      <c r="AT7" s="530" t="s">
        <v>950</v>
      </c>
      <c r="AU7" s="523" t="s">
        <v>951</v>
      </c>
      <c r="AV7" s="526" t="s">
        <v>941</v>
      </c>
      <c r="AW7" s="526" t="s">
        <v>940</v>
      </c>
      <c r="AX7" s="526" t="s">
        <v>940</v>
      </c>
      <c r="AY7" s="524"/>
    </row>
    <row r="8" spans="1:52" s="121" customFormat="1" ht="107.45" hidden="1" customHeight="1">
      <c r="A8" s="596"/>
      <c r="B8" s="635"/>
      <c r="C8" s="635"/>
      <c r="D8" s="525"/>
      <c r="E8" s="596"/>
      <c r="F8" s="717"/>
      <c r="G8" s="636"/>
      <c r="H8" s="580"/>
      <c r="I8" s="673"/>
      <c r="J8" s="723"/>
      <c r="K8" s="596"/>
      <c r="L8" s="670"/>
      <c r="M8" s="654"/>
      <c r="N8" s="714"/>
      <c r="O8" s="660"/>
      <c r="P8" s="296">
        <v>3</v>
      </c>
      <c r="Q8" s="276" t="s">
        <v>952</v>
      </c>
      <c r="R8" s="283" t="s">
        <v>32</v>
      </c>
      <c r="S8" s="284" t="s">
        <v>85</v>
      </c>
      <c r="T8" s="285" t="s">
        <v>86</v>
      </c>
      <c r="U8" s="303">
        <v>0.3</v>
      </c>
      <c r="V8" s="287" t="s">
        <v>88</v>
      </c>
      <c r="W8" s="284" t="s">
        <v>89</v>
      </c>
      <c r="X8" s="284" t="s">
        <v>90</v>
      </c>
      <c r="Y8" s="304">
        <v>0.1</v>
      </c>
      <c r="Z8" s="114" t="s">
        <v>935</v>
      </c>
      <c r="AA8" s="295">
        <v>0.1</v>
      </c>
      <c r="AB8" s="116" t="s">
        <v>81</v>
      </c>
      <c r="AC8" s="289">
        <v>0.4</v>
      </c>
      <c r="AD8" s="120" t="s">
        <v>935</v>
      </c>
      <c r="AE8" s="592"/>
      <c r="AF8" s="647"/>
      <c r="AG8" s="596"/>
      <c r="AH8" s="596"/>
      <c r="AI8" s="647"/>
      <c r="AJ8" s="558"/>
      <c r="AK8" s="558"/>
      <c r="AL8" s="596"/>
      <c r="AM8" s="596"/>
      <c r="AN8" s="643"/>
      <c r="AO8" s="527"/>
      <c r="AP8" s="528"/>
      <c r="AQ8" s="527"/>
      <c r="AR8" s="527"/>
      <c r="AS8" s="527"/>
      <c r="AT8" s="527"/>
      <c r="AU8" s="528"/>
      <c r="AV8" s="527"/>
      <c r="AW8" s="527"/>
      <c r="AX8" s="527"/>
      <c r="AY8" s="525"/>
    </row>
    <row r="9" spans="1:52" s="121" customFormat="1" ht="99.75" hidden="1" customHeight="1">
      <c r="A9" s="89" t="s">
        <v>71</v>
      </c>
      <c r="B9" s="282" t="s">
        <v>72</v>
      </c>
      <c r="C9" s="122" t="s">
        <v>953</v>
      </c>
      <c r="D9" s="68" t="s">
        <v>954</v>
      </c>
      <c r="E9" s="290" t="s">
        <v>113</v>
      </c>
      <c r="F9" s="68" t="s">
        <v>955</v>
      </c>
      <c r="G9" s="264" t="s">
        <v>77</v>
      </c>
      <c r="H9" s="306">
        <v>12</v>
      </c>
      <c r="I9" s="123" t="s">
        <v>78</v>
      </c>
      <c r="J9" s="307">
        <v>0.4</v>
      </c>
      <c r="K9" s="308" t="s">
        <v>79</v>
      </c>
      <c r="L9" s="309" t="s">
        <v>80</v>
      </c>
      <c r="M9" s="310" t="s">
        <v>81</v>
      </c>
      <c r="N9" s="311">
        <v>0.4</v>
      </c>
      <c r="O9" s="281" t="s">
        <v>82</v>
      </c>
      <c r="P9" s="312">
        <v>1</v>
      </c>
      <c r="Q9" s="89" t="s">
        <v>115</v>
      </c>
      <c r="R9" s="313" t="s">
        <v>32</v>
      </c>
      <c r="S9" s="314" t="s">
        <v>85</v>
      </c>
      <c r="T9" s="315" t="s">
        <v>86</v>
      </c>
      <c r="U9" s="316" t="s">
        <v>87</v>
      </c>
      <c r="V9" s="314" t="s">
        <v>88</v>
      </c>
      <c r="W9" s="314" t="s">
        <v>89</v>
      </c>
      <c r="X9" s="314" t="s">
        <v>90</v>
      </c>
      <c r="Y9" s="304">
        <v>0.24</v>
      </c>
      <c r="Z9" s="114" t="s">
        <v>935</v>
      </c>
      <c r="AA9" s="311">
        <v>0.24</v>
      </c>
      <c r="AB9" s="116" t="s">
        <v>81</v>
      </c>
      <c r="AC9" s="289">
        <v>0.4</v>
      </c>
      <c r="AD9" s="117" t="s">
        <v>82</v>
      </c>
      <c r="AE9" s="89" t="s">
        <v>92</v>
      </c>
      <c r="AF9" s="89" t="s">
        <v>956</v>
      </c>
      <c r="AG9" s="89" t="s">
        <v>957</v>
      </c>
      <c r="AH9" s="89" t="s">
        <v>95</v>
      </c>
      <c r="AI9" s="290" t="s">
        <v>143</v>
      </c>
      <c r="AJ9" s="291">
        <v>45658</v>
      </c>
      <c r="AK9" s="291">
        <v>46022</v>
      </c>
      <c r="AL9" s="89" t="s">
        <v>958</v>
      </c>
      <c r="AM9" s="89" t="s">
        <v>959</v>
      </c>
      <c r="AN9" s="88" t="s">
        <v>960</v>
      </c>
      <c r="AO9" s="67" t="s">
        <v>936</v>
      </c>
      <c r="AP9" s="68" t="s">
        <v>961</v>
      </c>
      <c r="AQ9" s="67">
        <v>2</v>
      </c>
      <c r="AR9" s="66">
        <v>45777</v>
      </c>
      <c r="AS9" s="68" t="s">
        <v>962</v>
      </c>
      <c r="AT9" s="164" t="s">
        <v>963</v>
      </c>
      <c r="AU9" s="67" t="s">
        <v>940</v>
      </c>
      <c r="AV9" s="67" t="s">
        <v>941</v>
      </c>
      <c r="AW9" s="67" t="s">
        <v>942</v>
      </c>
      <c r="AX9" s="67" t="s">
        <v>940</v>
      </c>
      <c r="AY9" s="317" t="s">
        <v>964</v>
      </c>
    </row>
    <row r="10" spans="1:52" s="121" customFormat="1" ht="87.95" hidden="1" customHeight="1">
      <c r="A10" s="523" t="s">
        <v>71</v>
      </c>
      <c r="B10" s="608" t="s">
        <v>72</v>
      </c>
      <c r="C10" s="610" t="s">
        <v>965</v>
      </c>
      <c r="D10" s="651" t="s">
        <v>966</v>
      </c>
      <c r="E10" s="652" t="s">
        <v>113</v>
      </c>
      <c r="F10" s="651" t="s">
        <v>967</v>
      </c>
      <c r="G10" s="540" t="s">
        <v>77</v>
      </c>
      <c r="H10" s="653">
        <v>228</v>
      </c>
      <c r="I10" s="718" t="s">
        <v>968</v>
      </c>
      <c r="J10" s="661">
        <v>0.6</v>
      </c>
      <c r="K10" s="676" t="s">
        <v>124</v>
      </c>
      <c r="L10" s="669" t="s">
        <v>80</v>
      </c>
      <c r="M10" s="587" t="s">
        <v>82</v>
      </c>
      <c r="N10" s="689">
        <v>0.6</v>
      </c>
      <c r="O10" s="571" t="s">
        <v>82</v>
      </c>
      <c r="P10" s="681">
        <v>1</v>
      </c>
      <c r="Q10" s="523" t="s">
        <v>969</v>
      </c>
      <c r="R10" s="313" t="s">
        <v>32</v>
      </c>
      <c r="S10" s="314" t="s">
        <v>85</v>
      </c>
      <c r="T10" s="315" t="s">
        <v>86</v>
      </c>
      <c r="U10" s="316" t="s">
        <v>87</v>
      </c>
      <c r="V10" s="314" t="s">
        <v>88</v>
      </c>
      <c r="W10" s="314" t="s">
        <v>89</v>
      </c>
      <c r="X10" s="314" t="s">
        <v>90</v>
      </c>
      <c r="Y10" s="304">
        <v>0.36</v>
      </c>
      <c r="Z10" s="114" t="s">
        <v>935</v>
      </c>
      <c r="AA10" s="311">
        <v>0.36</v>
      </c>
      <c r="AB10" s="124" t="s">
        <v>82</v>
      </c>
      <c r="AC10" s="321">
        <v>0.6</v>
      </c>
      <c r="AD10" s="117" t="s">
        <v>82</v>
      </c>
      <c r="AE10" s="523" t="s">
        <v>92</v>
      </c>
      <c r="AF10" s="322" t="s">
        <v>970</v>
      </c>
      <c r="AG10" s="67" t="s">
        <v>971</v>
      </c>
      <c r="AH10" s="523" t="s">
        <v>128</v>
      </c>
      <c r="AI10" s="323" t="s">
        <v>972</v>
      </c>
      <c r="AJ10" s="557">
        <v>45658</v>
      </c>
      <c r="AK10" s="557">
        <v>46022</v>
      </c>
      <c r="AL10" s="317" t="s">
        <v>973</v>
      </c>
      <c r="AM10" s="317" t="s">
        <v>974</v>
      </c>
      <c r="AN10" s="560" t="s">
        <v>975</v>
      </c>
      <c r="AO10" s="67" t="s">
        <v>936</v>
      </c>
      <c r="AP10" s="68" t="s">
        <v>976</v>
      </c>
      <c r="AQ10" s="67" t="s">
        <v>977</v>
      </c>
      <c r="AR10" s="67" t="s">
        <v>978</v>
      </c>
      <c r="AS10" s="68" t="s">
        <v>979</v>
      </c>
      <c r="AT10" s="194" t="s">
        <v>980</v>
      </c>
      <c r="AU10" s="67" t="s">
        <v>981</v>
      </c>
      <c r="AV10" s="67" t="s">
        <v>941</v>
      </c>
      <c r="AW10" s="165"/>
      <c r="AX10" s="165"/>
      <c r="AY10" s="555" t="s">
        <v>982</v>
      </c>
    </row>
    <row r="11" spans="1:52" s="121" customFormat="1" ht="85.5" hidden="1" customHeight="1">
      <c r="A11" s="596"/>
      <c r="B11" s="635"/>
      <c r="C11" s="635"/>
      <c r="D11" s="576"/>
      <c r="E11" s="647"/>
      <c r="F11" s="715"/>
      <c r="G11" s="636"/>
      <c r="H11" s="580"/>
      <c r="I11" s="719"/>
      <c r="J11" s="662"/>
      <c r="K11" s="596"/>
      <c r="L11" s="670"/>
      <c r="M11" s="654"/>
      <c r="N11" s="690"/>
      <c r="O11" s="580"/>
      <c r="P11" s="682"/>
      <c r="Q11" s="634"/>
      <c r="R11" s="313" t="s">
        <v>32</v>
      </c>
      <c r="S11" s="314" t="s">
        <v>85</v>
      </c>
      <c r="T11" s="315" t="s">
        <v>86</v>
      </c>
      <c r="U11" s="316" t="s">
        <v>87</v>
      </c>
      <c r="V11" s="314" t="s">
        <v>88</v>
      </c>
      <c r="W11" s="314" t="s">
        <v>89</v>
      </c>
      <c r="X11" s="314" t="s">
        <v>90</v>
      </c>
      <c r="Y11" s="304">
        <v>0.22</v>
      </c>
      <c r="Z11" s="114" t="s">
        <v>935</v>
      </c>
      <c r="AA11" s="311">
        <v>0.22</v>
      </c>
      <c r="AB11" s="124" t="s">
        <v>82</v>
      </c>
      <c r="AC11" s="321">
        <v>0.6</v>
      </c>
      <c r="AD11" s="117" t="s">
        <v>82</v>
      </c>
      <c r="AE11" s="596"/>
      <c r="AF11" s="325" t="s">
        <v>983</v>
      </c>
      <c r="AG11" s="305" t="s">
        <v>984</v>
      </c>
      <c r="AH11" s="596"/>
      <c r="AI11" s="326" t="s">
        <v>143</v>
      </c>
      <c r="AJ11" s="644"/>
      <c r="AK11" s="635"/>
      <c r="AL11" s="297" t="s">
        <v>985</v>
      </c>
      <c r="AM11" s="297" t="s">
        <v>986</v>
      </c>
      <c r="AN11" s="565"/>
      <c r="AO11" s="67" t="s">
        <v>936</v>
      </c>
      <c r="AP11" s="68" t="s">
        <v>987</v>
      </c>
      <c r="AQ11" s="67" t="s">
        <v>988</v>
      </c>
      <c r="AR11" s="67" t="s">
        <v>978</v>
      </c>
      <c r="AS11" s="68" t="s">
        <v>989</v>
      </c>
      <c r="AT11" s="164" t="s">
        <v>980</v>
      </c>
      <c r="AU11" s="305" t="s">
        <v>981</v>
      </c>
      <c r="AV11" s="305" t="s">
        <v>941</v>
      </c>
      <c r="AW11" s="165"/>
      <c r="AX11" s="165"/>
      <c r="AY11" s="556"/>
    </row>
    <row r="12" spans="1:52" ht="107.45" hidden="1" customHeight="1">
      <c r="A12" s="523" t="s">
        <v>156</v>
      </c>
      <c r="B12" s="652" t="s">
        <v>72</v>
      </c>
      <c r="C12" s="610" t="s">
        <v>990</v>
      </c>
      <c r="D12" s="651" t="s">
        <v>991</v>
      </c>
      <c r="E12" s="652" t="s">
        <v>113</v>
      </c>
      <c r="F12" s="651" t="s">
        <v>992</v>
      </c>
      <c r="G12" s="540" t="s">
        <v>77</v>
      </c>
      <c r="H12" s="653">
        <v>228</v>
      </c>
      <c r="I12" s="718" t="s">
        <v>968</v>
      </c>
      <c r="J12" s="661">
        <v>0.6</v>
      </c>
      <c r="K12" s="724" t="s">
        <v>79</v>
      </c>
      <c r="L12" s="669" t="s">
        <v>80</v>
      </c>
      <c r="M12" s="712" t="s">
        <v>81</v>
      </c>
      <c r="N12" s="689">
        <v>0.4</v>
      </c>
      <c r="O12" s="571" t="s">
        <v>82</v>
      </c>
      <c r="P12" s="312">
        <v>1</v>
      </c>
      <c r="Q12" s="89" t="s">
        <v>993</v>
      </c>
      <c r="R12" s="328" t="s">
        <v>32</v>
      </c>
      <c r="S12" s="329" t="s">
        <v>85</v>
      </c>
      <c r="T12" s="329" t="s">
        <v>86</v>
      </c>
      <c r="U12" s="330" t="s">
        <v>87</v>
      </c>
      <c r="V12" s="329" t="s">
        <v>88</v>
      </c>
      <c r="W12" s="329" t="s">
        <v>89</v>
      </c>
      <c r="X12" s="329" t="s">
        <v>90</v>
      </c>
      <c r="Y12" s="331">
        <v>0.36</v>
      </c>
      <c r="Z12" s="114" t="s">
        <v>935</v>
      </c>
      <c r="AA12" s="311">
        <v>0.36</v>
      </c>
      <c r="AB12" s="116" t="s">
        <v>81</v>
      </c>
      <c r="AC12" s="332">
        <v>0.4</v>
      </c>
      <c r="AD12" s="117" t="s">
        <v>82</v>
      </c>
      <c r="AE12" s="540" t="s">
        <v>92</v>
      </c>
      <c r="AF12" s="89" t="s">
        <v>994</v>
      </c>
      <c r="AG12" s="89" t="s">
        <v>995</v>
      </c>
      <c r="AH12" s="89" t="s">
        <v>156</v>
      </c>
      <c r="AI12" s="290" t="s">
        <v>163</v>
      </c>
      <c r="AJ12" s="291">
        <v>45658</v>
      </c>
      <c r="AK12" s="291">
        <v>46022</v>
      </c>
      <c r="AL12" s="68" t="s">
        <v>996</v>
      </c>
      <c r="AM12" s="68" t="s">
        <v>997</v>
      </c>
      <c r="AN12" s="560" t="s">
        <v>998</v>
      </c>
      <c r="AO12" s="67" t="s">
        <v>936</v>
      </c>
      <c r="AP12" s="68" t="s">
        <v>999</v>
      </c>
      <c r="AQ12" s="67" t="s">
        <v>1000</v>
      </c>
      <c r="AR12" s="67" t="s">
        <v>1001</v>
      </c>
      <c r="AS12" s="68" t="s">
        <v>1002</v>
      </c>
      <c r="AT12" s="164" t="s">
        <v>1003</v>
      </c>
      <c r="AU12" s="526" t="s">
        <v>981</v>
      </c>
      <c r="AV12" s="542" t="s">
        <v>941</v>
      </c>
      <c r="AW12" s="526" t="s">
        <v>981</v>
      </c>
      <c r="AX12" s="526" t="s">
        <v>981</v>
      </c>
      <c r="AY12" s="540" t="s">
        <v>1004</v>
      </c>
    </row>
    <row r="13" spans="1:52" ht="230.45" hidden="1" customHeight="1">
      <c r="A13" s="596"/>
      <c r="B13" s="647"/>
      <c r="C13" s="635"/>
      <c r="D13" s="576"/>
      <c r="E13" s="647"/>
      <c r="F13" s="576"/>
      <c r="G13" s="636"/>
      <c r="H13" s="580"/>
      <c r="I13" s="654"/>
      <c r="J13" s="662"/>
      <c r="K13" s="725"/>
      <c r="L13" s="670"/>
      <c r="M13" s="654"/>
      <c r="N13" s="690"/>
      <c r="O13" s="580"/>
      <c r="P13" s="312">
        <v>2</v>
      </c>
      <c r="Q13" s="89" t="s">
        <v>167</v>
      </c>
      <c r="R13" s="328" t="s">
        <v>32</v>
      </c>
      <c r="S13" s="329" t="s">
        <v>85</v>
      </c>
      <c r="T13" s="329" t="s">
        <v>86</v>
      </c>
      <c r="U13" s="330" t="s">
        <v>87</v>
      </c>
      <c r="V13" s="329" t="s">
        <v>88</v>
      </c>
      <c r="W13" s="329" t="s">
        <v>89</v>
      </c>
      <c r="X13" s="329" t="s">
        <v>90</v>
      </c>
      <c r="Y13" s="331">
        <v>0.22</v>
      </c>
      <c r="Z13" s="114" t="s">
        <v>935</v>
      </c>
      <c r="AA13" s="311">
        <v>0.22</v>
      </c>
      <c r="AB13" s="116" t="s">
        <v>81</v>
      </c>
      <c r="AC13" s="332">
        <v>0.4</v>
      </c>
      <c r="AD13" s="117" t="s">
        <v>82</v>
      </c>
      <c r="AE13" s="636"/>
      <c r="AF13" s="89" t="s">
        <v>1005</v>
      </c>
      <c r="AG13" s="89" t="s">
        <v>1006</v>
      </c>
      <c r="AH13" s="89" t="s">
        <v>156</v>
      </c>
      <c r="AI13" s="290" t="s">
        <v>163</v>
      </c>
      <c r="AJ13" s="291">
        <v>45658</v>
      </c>
      <c r="AK13" s="291">
        <v>46022</v>
      </c>
      <c r="AL13" s="89" t="s">
        <v>170</v>
      </c>
      <c r="AM13" s="89" t="s">
        <v>171</v>
      </c>
      <c r="AN13" s="565"/>
      <c r="AO13" s="67" t="s">
        <v>936</v>
      </c>
      <c r="AP13" s="68" t="s">
        <v>1007</v>
      </c>
      <c r="AQ13" s="67">
        <v>6</v>
      </c>
      <c r="AR13" s="67" t="s">
        <v>1001</v>
      </c>
      <c r="AS13" s="89" t="s">
        <v>1008</v>
      </c>
      <c r="AT13" s="67" t="s">
        <v>1009</v>
      </c>
      <c r="AU13" s="527"/>
      <c r="AV13" s="543"/>
      <c r="AW13" s="527"/>
      <c r="AX13" s="527"/>
      <c r="AY13" s="541"/>
    </row>
    <row r="14" spans="1:52" s="121" customFormat="1" ht="249.6" hidden="1" customHeight="1">
      <c r="A14" s="89" t="s">
        <v>156</v>
      </c>
      <c r="B14" s="290" t="s">
        <v>72</v>
      </c>
      <c r="C14" s="122" t="s">
        <v>1010</v>
      </c>
      <c r="D14" s="68" t="s">
        <v>1011</v>
      </c>
      <c r="E14" s="290" t="s">
        <v>113</v>
      </c>
      <c r="F14" s="68" t="s">
        <v>1012</v>
      </c>
      <c r="G14" s="89" t="s">
        <v>77</v>
      </c>
      <c r="H14" s="282">
        <v>228</v>
      </c>
      <c r="I14" s="333" t="s">
        <v>968</v>
      </c>
      <c r="J14" s="307">
        <v>0.6</v>
      </c>
      <c r="K14" s="334" t="s">
        <v>79</v>
      </c>
      <c r="L14" s="309" t="s">
        <v>80</v>
      </c>
      <c r="M14" s="310" t="s">
        <v>81</v>
      </c>
      <c r="N14" s="311">
        <v>0.4</v>
      </c>
      <c r="O14" s="281" t="s">
        <v>82</v>
      </c>
      <c r="P14" s="312">
        <v>1</v>
      </c>
      <c r="Q14" s="89" t="s">
        <v>1013</v>
      </c>
      <c r="R14" s="328" t="s">
        <v>32</v>
      </c>
      <c r="S14" s="329" t="s">
        <v>85</v>
      </c>
      <c r="T14" s="329" t="s">
        <v>86</v>
      </c>
      <c r="U14" s="330" t="s">
        <v>87</v>
      </c>
      <c r="V14" s="335" t="s">
        <v>88</v>
      </c>
      <c r="W14" s="335" t="s">
        <v>89</v>
      </c>
      <c r="X14" s="335" t="s">
        <v>90</v>
      </c>
      <c r="Y14" s="336">
        <v>0.36</v>
      </c>
      <c r="Z14" s="114" t="s">
        <v>935</v>
      </c>
      <c r="AA14" s="311">
        <v>0.36</v>
      </c>
      <c r="AB14" s="116" t="s">
        <v>81</v>
      </c>
      <c r="AC14" s="337">
        <v>0.4</v>
      </c>
      <c r="AD14" s="117" t="s">
        <v>82</v>
      </c>
      <c r="AE14" s="89" t="s">
        <v>92</v>
      </c>
      <c r="AF14" s="89" t="s">
        <v>176</v>
      </c>
      <c r="AG14" s="89" t="s">
        <v>177</v>
      </c>
      <c r="AH14" s="67" t="s">
        <v>1014</v>
      </c>
      <c r="AI14" s="290" t="s">
        <v>163</v>
      </c>
      <c r="AJ14" s="291">
        <v>45658</v>
      </c>
      <c r="AK14" s="291">
        <v>46022</v>
      </c>
      <c r="AL14" s="89" t="s">
        <v>178</v>
      </c>
      <c r="AM14" s="89" t="s">
        <v>1015</v>
      </c>
      <c r="AN14" s="88" t="s">
        <v>180</v>
      </c>
      <c r="AO14" s="166" t="s">
        <v>936</v>
      </c>
      <c r="AP14" s="84" t="s">
        <v>1016</v>
      </c>
      <c r="AQ14" s="166" t="s">
        <v>1017</v>
      </c>
      <c r="AR14" s="166" t="s">
        <v>1001</v>
      </c>
      <c r="AS14" s="68" t="s">
        <v>1018</v>
      </c>
      <c r="AT14" s="167" t="s">
        <v>1019</v>
      </c>
      <c r="AU14" s="338" t="s">
        <v>981</v>
      </c>
      <c r="AV14" s="339" t="s">
        <v>941</v>
      </c>
      <c r="AW14" s="338" t="s">
        <v>981</v>
      </c>
      <c r="AX14" s="338" t="s">
        <v>981</v>
      </c>
      <c r="AY14" s="89" t="s">
        <v>1020</v>
      </c>
      <c r="AZ14" s="195" t="s">
        <v>1021</v>
      </c>
    </row>
    <row r="15" spans="1:52" ht="102.75" hidden="1" customHeight="1">
      <c r="A15" s="523" t="s">
        <v>216</v>
      </c>
      <c r="B15" s="652" t="s">
        <v>72</v>
      </c>
      <c r="C15" s="610" t="s">
        <v>1022</v>
      </c>
      <c r="D15" s="651" t="s">
        <v>1023</v>
      </c>
      <c r="E15" s="652" t="s">
        <v>113</v>
      </c>
      <c r="F15" s="651" t="s">
        <v>1024</v>
      </c>
      <c r="G15" s="523" t="s">
        <v>77</v>
      </c>
      <c r="H15" s="653">
        <v>228</v>
      </c>
      <c r="I15" s="718" t="s">
        <v>968</v>
      </c>
      <c r="J15" s="661">
        <v>0.6</v>
      </c>
      <c r="K15" s="724" t="s">
        <v>79</v>
      </c>
      <c r="L15" s="669" t="s">
        <v>80</v>
      </c>
      <c r="M15" s="727" t="s">
        <v>81</v>
      </c>
      <c r="N15" s="689">
        <v>0.4</v>
      </c>
      <c r="O15" s="571" t="s">
        <v>82</v>
      </c>
      <c r="P15" s="312">
        <v>1</v>
      </c>
      <c r="Q15" s="89" t="s">
        <v>1025</v>
      </c>
      <c r="R15" s="328" t="s">
        <v>32</v>
      </c>
      <c r="S15" s="329" t="s">
        <v>85</v>
      </c>
      <c r="T15" s="329" t="s">
        <v>86</v>
      </c>
      <c r="U15" s="340" t="s">
        <v>87</v>
      </c>
      <c r="V15" s="329" t="s">
        <v>88</v>
      </c>
      <c r="W15" s="329" t="s">
        <v>89</v>
      </c>
      <c r="X15" s="329" t="s">
        <v>90</v>
      </c>
      <c r="Y15" s="341">
        <v>0.36</v>
      </c>
      <c r="Z15" s="123" t="s">
        <v>935</v>
      </c>
      <c r="AA15" s="311">
        <v>0.36</v>
      </c>
      <c r="AB15" s="116" t="s">
        <v>81</v>
      </c>
      <c r="AC15" s="332">
        <v>0.4</v>
      </c>
      <c r="AD15" s="117" t="s">
        <v>82</v>
      </c>
      <c r="AE15" s="540" t="s">
        <v>92</v>
      </c>
      <c r="AF15" s="89" t="s">
        <v>1026</v>
      </c>
      <c r="AG15" s="89" t="s">
        <v>222</v>
      </c>
      <c r="AH15" s="89" t="s">
        <v>223</v>
      </c>
      <c r="AI15" s="290" t="s">
        <v>129</v>
      </c>
      <c r="AJ15" s="291">
        <v>45658</v>
      </c>
      <c r="AK15" s="291">
        <v>46022</v>
      </c>
      <c r="AL15" s="89" t="s">
        <v>1027</v>
      </c>
      <c r="AM15" s="89" t="s">
        <v>225</v>
      </c>
      <c r="AN15" s="526" t="s">
        <v>226</v>
      </c>
      <c r="AO15" s="342" t="s">
        <v>936</v>
      </c>
      <c r="AP15" s="342" t="s">
        <v>942</v>
      </c>
      <c r="AQ15" s="342" t="s">
        <v>940</v>
      </c>
      <c r="AR15" s="343">
        <v>45789</v>
      </c>
      <c r="AS15" s="342" t="s">
        <v>942</v>
      </c>
      <c r="AT15" s="342" t="s">
        <v>942</v>
      </c>
      <c r="AU15" s="342" t="s">
        <v>1028</v>
      </c>
      <c r="AV15" s="342" t="s">
        <v>941</v>
      </c>
      <c r="AW15" s="342" t="s">
        <v>942</v>
      </c>
      <c r="AX15" s="342" t="s">
        <v>942</v>
      </c>
      <c r="AY15" s="559" t="s">
        <v>1029</v>
      </c>
    </row>
    <row r="16" spans="1:52" ht="106.5" hidden="1" customHeight="1">
      <c r="A16" s="624"/>
      <c r="B16" s="728"/>
      <c r="C16" s="640"/>
      <c r="D16" s="621"/>
      <c r="E16" s="728"/>
      <c r="F16" s="729"/>
      <c r="G16" s="624"/>
      <c r="H16" s="660"/>
      <c r="I16" s="650"/>
      <c r="J16" s="726"/>
      <c r="K16" s="731"/>
      <c r="L16" s="666"/>
      <c r="M16" s="650"/>
      <c r="N16" s="656"/>
      <c r="O16" s="660"/>
      <c r="P16" s="312">
        <v>2</v>
      </c>
      <c r="Q16" s="89" t="s">
        <v>1030</v>
      </c>
      <c r="R16" s="328" t="s">
        <v>32</v>
      </c>
      <c r="S16" s="329" t="s">
        <v>85</v>
      </c>
      <c r="T16" s="329" t="s">
        <v>86</v>
      </c>
      <c r="U16" s="340" t="s">
        <v>87</v>
      </c>
      <c r="V16" s="329" t="s">
        <v>88</v>
      </c>
      <c r="W16" s="329" t="s">
        <v>89</v>
      </c>
      <c r="X16" s="329" t="s">
        <v>90</v>
      </c>
      <c r="Y16" s="341">
        <v>0.22</v>
      </c>
      <c r="Z16" s="123" t="s">
        <v>935</v>
      </c>
      <c r="AA16" s="311">
        <v>0.22</v>
      </c>
      <c r="AB16" s="116" t="s">
        <v>81</v>
      </c>
      <c r="AC16" s="332">
        <v>0.4</v>
      </c>
      <c r="AD16" s="117" t="s">
        <v>82</v>
      </c>
      <c r="AE16" s="645"/>
      <c r="AF16" s="89" t="s">
        <v>1031</v>
      </c>
      <c r="AG16" s="89" t="s">
        <v>1032</v>
      </c>
      <c r="AH16" s="89" t="s">
        <v>223</v>
      </c>
      <c r="AI16" s="344" t="s">
        <v>129</v>
      </c>
      <c r="AJ16" s="291">
        <v>45658</v>
      </c>
      <c r="AK16" s="291">
        <v>46022</v>
      </c>
      <c r="AL16" s="89" t="s">
        <v>1033</v>
      </c>
      <c r="AM16" s="89" t="s">
        <v>1034</v>
      </c>
      <c r="AN16" s="553"/>
      <c r="AO16" s="342" t="s">
        <v>936</v>
      </c>
      <c r="AP16" s="342" t="s">
        <v>942</v>
      </c>
      <c r="AQ16" s="342" t="s">
        <v>940</v>
      </c>
      <c r="AR16" s="343">
        <v>45789</v>
      </c>
      <c r="AS16" s="342" t="s">
        <v>942</v>
      </c>
      <c r="AT16" s="342" t="s">
        <v>942</v>
      </c>
      <c r="AU16" s="342" t="s">
        <v>1028</v>
      </c>
      <c r="AV16" s="342" t="s">
        <v>941</v>
      </c>
      <c r="AW16" s="342" t="s">
        <v>942</v>
      </c>
      <c r="AX16" s="342" t="s">
        <v>942</v>
      </c>
      <c r="AY16" s="559"/>
    </row>
    <row r="17" spans="1:51" ht="58.5" hidden="1" customHeight="1">
      <c r="A17" s="624"/>
      <c r="B17" s="728"/>
      <c r="C17" s="640"/>
      <c r="D17" s="621"/>
      <c r="E17" s="728"/>
      <c r="F17" s="729"/>
      <c r="G17" s="624"/>
      <c r="H17" s="660"/>
      <c r="I17" s="650"/>
      <c r="J17" s="726"/>
      <c r="K17" s="731"/>
      <c r="L17" s="666"/>
      <c r="M17" s="650"/>
      <c r="N17" s="656"/>
      <c r="O17" s="660"/>
      <c r="P17" s="312">
        <v>3</v>
      </c>
      <c r="Q17" s="89" t="s">
        <v>1035</v>
      </c>
      <c r="R17" s="328" t="s">
        <v>32</v>
      </c>
      <c r="S17" s="329" t="s">
        <v>85</v>
      </c>
      <c r="T17" s="329" t="s">
        <v>86</v>
      </c>
      <c r="U17" s="340" t="s">
        <v>87</v>
      </c>
      <c r="V17" s="329" t="s">
        <v>88</v>
      </c>
      <c r="W17" s="329" t="s">
        <v>89</v>
      </c>
      <c r="X17" s="329" t="s">
        <v>90</v>
      </c>
      <c r="Y17" s="341">
        <v>0.13</v>
      </c>
      <c r="Z17" s="125" t="s">
        <v>1036</v>
      </c>
      <c r="AA17" s="311">
        <v>0.13</v>
      </c>
      <c r="AB17" s="116" t="s">
        <v>81</v>
      </c>
      <c r="AC17" s="332">
        <v>0.4</v>
      </c>
      <c r="AD17" s="126" t="s">
        <v>103</v>
      </c>
      <c r="AE17" s="645"/>
      <c r="AF17" s="523" t="s">
        <v>1037</v>
      </c>
      <c r="AG17" s="523" t="s">
        <v>1038</v>
      </c>
      <c r="AH17" s="523" t="s">
        <v>223</v>
      </c>
      <c r="AI17" s="646" t="s">
        <v>129</v>
      </c>
      <c r="AJ17" s="557">
        <v>45658</v>
      </c>
      <c r="AK17" s="557">
        <v>46022</v>
      </c>
      <c r="AL17" s="523" t="s">
        <v>1038</v>
      </c>
      <c r="AM17" s="523" t="s">
        <v>1039</v>
      </c>
      <c r="AN17" s="526" t="s">
        <v>226</v>
      </c>
      <c r="AO17" s="342" t="s">
        <v>936</v>
      </c>
      <c r="AP17" s="342" t="s">
        <v>942</v>
      </c>
      <c r="AQ17" s="342" t="s">
        <v>940</v>
      </c>
      <c r="AR17" s="343">
        <v>45789</v>
      </c>
      <c r="AS17" s="342" t="s">
        <v>942</v>
      </c>
      <c r="AT17" s="342" t="s">
        <v>942</v>
      </c>
      <c r="AU17" s="342" t="s">
        <v>1028</v>
      </c>
      <c r="AV17" s="342" t="s">
        <v>941</v>
      </c>
      <c r="AW17" s="342" t="s">
        <v>942</v>
      </c>
      <c r="AX17" s="342" t="s">
        <v>942</v>
      </c>
      <c r="AY17" s="559"/>
    </row>
    <row r="18" spans="1:51" ht="53.25" hidden="1" customHeight="1">
      <c r="A18" s="596"/>
      <c r="B18" s="647"/>
      <c r="C18" s="635"/>
      <c r="D18" s="576"/>
      <c r="E18" s="647"/>
      <c r="F18" s="730"/>
      <c r="G18" s="596"/>
      <c r="H18" s="580"/>
      <c r="I18" s="654"/>
      <c r="J18" s="662"/>
      <c r="K18" s="725"/>
      <c r="L18" s="670"/>
      <c r="M18" s="654"/>
      <c r="N18" s="673"/>
      <c r="O18" s="660"/>
      <c r="P18" s="312">
        <v>4</v>
      </c>
      <c r="Q18" s="89" t="s">
        <v>1040</v>
      </c>
      <c r="R18" s="328" t="s">
        <v>32</v>
      </c>
      <c r="S18" s="329" t="s">
        <v>85</v>
      </c>
      <c r="T18" s="329" t="s">
        <v>86</v>
      </c>
      <c r="U18" s="340" t="s">
        <v>87</v>
      </c>
      <c r="V18" s="329" t="s">
        <v>88</v>
      </c>
      <c r="W18" s="329" t="s">
        <v>89</v>
      </c>
      <c r="X18" s="329" t="s">
        <v>90</v>
      </c>
      <c r="Y18" s="341">
        <v>0.08</v>
      </c>
      <c r="Z18" s="125" t="s">
        <v>1036</v>
      </c>
      <c r="AA18" s="311">
        <v>0.08</v>
      </c>
      <c r="AB18" s="116" t="s">
        <v>81</v>
      </c>
      <c r="AC18" s="332">
        <v>0.4</v>
      </c>
      <c r="AD18" s="126" t="s">
        <v>103</v>
      </c>
      <c r="AE18" s="636"/>
      <c r="AF18" s="596"/>
      <c r="AG18" s="596"/>
      <c r="AH18" s="596"/>
      <c r="AI18" s="647"/>
      <c r="AJ18" s="558"/>
      <c r="AK18" s="558"/>
      <c r="AL18" s="596"/>
      <c r="AM18" s="596"/>
      <c r="AN18" s="553"/>
      <c r="AO18" s="342" t="s">
        <v>936</v>
      </c>
      <c r="AP18" s="342" t="s">
        <v>942</v>
      </c>
      <c r="AQ18" s="342" t="s">
        <v>940</v>
      </c>
      <c r="AR18" s="343">
        <v>45789</v>
      </c>
      <c r="AS18" s="342" t="s">
        <v>942</v>
      </c>
      <c r="AT18" s="342" t="s">
        <v>942</v>
      </c>
      <c r="AU18" s="342" t="s">
        <v>1028</v>
      </c>
      <c r="AV18" s="342" t="s">
        <v>941</v>
      </c>
      <c r="AW18" s="342" t="s">
        <v>942</v>
      </c>
      <c r="AX18" s="342" t="s">
        <v>942</v>
      </c>
      <c r="AY18" s="559"/>
    </row>
    <row r="19" spans="1:51" ht="183.75" hidden="1" customHeight="1">
      <c r="A19" s="327" t="s">
        <v>216</v>
      </c>
      <c r="B19" s="346" t="s">
        <v>72</v>
      </c>
      <c r="C19" s="127" t="s">
        <v>1041</v>
      </c>
      <c r="D19" s="327" t="s">
        <v>1042</v>
      </c>
      <c r="E19" s="346" t="s">
        <v>113</v>
      </c>
      <c r="F19" s="347" t="s">
        <v>1043</v>
      </c>
      <c r="G19" s="327" t="s">
        <v>77</v>
      </c>
      <c r="H19" s="299">
        <v>12</v>
      </c>
      <c r="I19" s="128" t="s">
        <v>78</v>
      </c>
      <c r="J19" s="300">
        <v>0.4</v>
      </c>
      <c r="K19" s="298" t="s">
        <v>79</v>
      </c>
      <c r="L19" s="301" t="s">
        <v>80</v>
      </c>
      <c r="M19" s="129" t="s">
        <v>81</v>
      </c>
      <c r="N19" s="320">
        <v>0.4</v>
      </c>
      <c r="O19" s="348" t="s">
        <v>82</v>
      </c>
      <c r="P19" s="312">
        <v>1</v>
      </c>
      <c r="Q19" s="89" t="s">
        <v>1044</v>
      </c>
      <c r="R19" s="328" t="s">
        <v>32</v>
      </c>
      <c r="S19" s="329" t="s">
        <v>85</v>
      </c>
      <c r="T19" s="329" t="s">
        <v>86</v>
      </c>
      <c r="U19" s="330" t="s">
        <v>87</v>
      </c>
      <c r="V19" s="329" t="s">
        <v>88</v>
      </c>
      <c r="W19" s="329" t="s">
        <v>89</v>
      </c>
      <c r="X19" s="329" t="s">
        <v>90</v>
      </c>
      <c r="Y19" s="341">
        <v>0.24</v>
      </c>
      <c r="Z19" s="123" t="s">
        <v>103</v>
      </c>
      <c r="AA19" s="311">
        <v>0.24</v>
      </c>
      <c r="AB19" s="116" t="s">
        <v>81</v>
      </c>
      <c r="AC19" s="332">
        <v>0.4</v>
      </c>
      <c r="AD19" s="117" t="s">
        <v>82</v>
      </c>
      <c r="AE19" s="280" t="s">
        <v>92</v>
      </c>
      <c r="AF19" s="89" t="s">
        <v>1045</v>
      </c>
      <c r="AG19" s="89" t="s">
        <v>1038</v>
      </c>
      <c r="AH19" s="89" t="s">
        <v>223</v>
      </c>
      <c r="AI19" s="344" t="s">
        <v>129</v>
      </c>
      <c r="AJ19" s="291">
        <v>45658</v>
      </c>
      <c r="AK19" s="291">
        <v>46022</v>
      </c>
      <c r="AL19" s="89" t="s">
        <v>1038</v>
      </c>
      <c r="AM19" s="89" t="s">
        <v>1039</v>
      </c>
      <c r="AN19" s="88" t="s">
        <v>244</v>
      </c>
      <c r="AO19" s="306" t="s">
        <v>936</v>
      </c>
      <c r="AP19" s="306" t="s">
        <v>942</v>
      </c>
      <c r="AQ19" s="306" t="s">
        <v>940</v>
      </c>
      <c r="AR19" s="349">
        <v>45789</v>
      </c>
      <c r="AS19" s="306" t="s">
        <v>942</v>
      </c>
      <c r="AT19" s="306" t="s">
        <v>942</v>
      </c>
      <c r="AU19" s="350" t="s">
        <v>1028</v>
      </c>
      <c r="AV19" s="306" t="s">
        <v>941</v>
      </c>
      <c r="AW19" s="306" t="s">
        <v>942</v>
      </c>
      <c r="AX19" s="306" t="s">
        <v>942</v>
      </c>
      <c r="AY19" s="350" t="s">
        <v>1046</v>
      </c>
    </row>
    <row r="20" spans="1:51" ht="159.75" hidden="1" customHeight="1">
      <c r="A20" s="89" t="s">
        <v>267</v>
      </c>
      <c r="B20" s="290" t="s">
        <v>72</v>
      </c>
      <c r="C20" s="122" t="s">
        <v>1047</v>
      </c>
      <c r="D20" s="68" t="s">
        <v>1048</v>
      </c>
      <c r="E20" s="290" t="s">
        <v>113</v>
      </c>
      <c r="F20" s="68" t="s">
        <v>1049</v>
      </c>
      <c r="G20" s="264" t="s">
        <v>77</v>
      </c>
      <c r="H20" s="306">
        <v>228</v>
      </c>
      <c r="I20" s="351" t="s">
        <v>123</v>
      </c>
      <c r="J20" s="307">
        <v>0.6</v>
      </c>
      <c r="K20" s="352" t="s">
        <v>207</v>
      </c>
      <c r="L20" s="309" t="s">
        <v>80</v>
      </c>
      <c r="M20" s="353" t="s">
        <v>208</v>
      </c>
      <c r="N20" s="354">
        <v>0.2</v>
      </c>
      <c r="O20" s="348" t="s">
        <v>82</v>
      </c>
      <c r="P20" s="312">
        <v>1</v>
      </c>
      <c r="Q20" s="89" t="s">
        <v>1050</v>
      </c>
      <c r="R20" s="328" t="s">
        <v>32</v>
      </c>
      <c r="S20" s="329" t="s">
        <v>85</v>
      </c>
      <c r="T20" s="329" t="s">
        <v>86</v>
      </c>
      <c r="U20" s="330" t="s">
        <v>87</v>
      </c>
      <c r="V20" s="329" t="s">
        <v>88</v>
      </c>
      <c r="W20" s="329" t="s">
        <v>89</v>
      </c>
      <c r="X20" s="329" t="s">
        <v>90</v>
      </c>
      <c r="Y20" s="341">
        <v>0.36</v>
      </c>
      <c r="Z20" s="123" t="s">
        <v>78</v>
      </c>
      <c r="AA20" s="311">
        <v>0.36</v>
      </c>
      <c r="AB20" s="355" t="s">
        <v>208</v>
      </c>
      <c r="AC20" s="332">
        <v>0.2</v>
      </c>
      <c r="AD20" s="126" t="s">
        <v>103</v>
      </c>
      <c r="AE20" s="264" t="s">
        <v>92</v>
      </c>
      <c r="AF20" s="89" t="s">
        <v>1051</v>
      </c>
      <c r="AG20" s="89" t="s">
        <v>1052</v>
      </c>
      <c r="AH20" s="89" t="s">
        <v>223</v>
      </c>
      <c r="AI20" s="290" t="s">
        <v>129</v>
      </c>
      <c r="AJ20" s="291">
        <v>45658</v>
      </c>
      <c r="AK20" s="291">
        <v>46022</v>
      </c>
      <c r="AL20" s="66" t="s">
        <v>1053</v>
      </c>
      <c r="AM20" s="356" t="s">
        <v>1054</v>
      </c>
      <c r="AN20" s="85" t="s">
        <v>276</v>
      </c>
      <c r="AO20" s="338" t="s">
        <v>936</v>
      </c>
      <c r="AP20" s="338" t="s">
        <v>942</v>
      </c>
      <c r="AQ20" s="338" t="s">
        <v>940</v>
      </c>
      <c r="AR20" s="357">
        <v>45789</v>
      </c>
      <c r="AS20" s="338" t="s">
        <v>942</v>
      </c>
      <c r="AT20" s="338" t="s">
        <v>942</v>
      </c>
      <c r="AU20" s="342" t="s">
        <v>1028</v>
      </c>
      <c r="AV20" s="338" t="s">
        <v>941</v>
      </c>
      <c r="AW20" s="338" t="s">
        <v>942</v>
      </c>
      <c r="AX20" s="338" t="s">
        <v>942</v>
      </c>
      <c r="AY20" s="350" t="s">
        <v>1046</v>
      </c>
    </row>
    <row r="21" spans="1:51" ht="390.6" hidden="1" customHeight="1">
      <c r="A21" s="89" t="s">
        <v>267</v>
      </c>
      <c r="B21" s="290" t="s">
        <v>72</v>
      </c>
      <c r="C21" s="122" t="s">
        <v>1055</v>
      </c>
      <c r="D21" s="68" t="s">
        <v>1056</v>
      </c>
      <c r="E21" s="290" t="s">
        <v>113</v>
      </c>
      <c r="F21" s="68" t="s">
        <v>1057</v>
      </c>
      <c r="G21" s="89" t="s">
        <v>77</v>
      </c>
      <c r="H21" s="306">
        <v>12</v>
      </c>
      <c r="I21" s="128" t="s">
        <v>78</v>
      </c>
      <c r="J21" s="307">
        <v>0.4</v>
      </c>
      <c r="K21" s="352" t="s">
        <v>207</v>
      </c>
      <c r="L21" s="309" t="s">
        <v>80</v>
      </c>
      <c r="M21" s="353" t="s">
        <v>208</v>
      </c>
      <c r="N21" s="358">
        <v>0.2</v>
      </c>
      <c r="O21" s="126" t="s">
        <v>103</v>
      </c>
      <c r="P21" s="312">
        <v>1</v>
      </c>
      <c r="Q21" s="89" t="s">
        <v>1058</v>
      </c>
      <c r="R21" s="328" t="s">
        <v>32</v>
      </c>
      <c r="S21" s="329" t="s">
        <v>85</v>
      </c>
      <c r="T21" s="329" t="s">
        <v>86</v>
      </c>
      <c r="U21" s="316" t="s">
        <v>87</v>
      </c>
      <c r="V21" s="329" t="s">
        <v>88</v>
      </c>
      <c r="W21" s="329" t="s">
        <v>89</v>
      </c>
      <c r="X21" s="329" t="s">
        <v>90</v>
      </c>
      <c r="Y21" s="341">
        <v>0.24</v>
      </c>
      <c r="Z21" s="123" t="s">
        <v>78</v>
      </c>
      <c r="AA21" s="311">
        <v>0.24</v>
      </c>
      <c r="AB21" s="355" t="s">
        <v>208</v>
      </c>
      <c r="AC21" s="332">
        <v>0.2</v>
      </c>
      <c r="AD21" s="126" t="s">
        <v>103</v>
      </c>
      <c r="AE21" s="264" t="s">
        <v>92</v>
      </c>
      <c r="AF21" s="89" t="s">
        <v>1059</v>
      </c>
      <c r="AG21" s="67" t="s">
        <v>1060</v>
      </c>
      <c r="AH21" s="89" t="s">
        <v>223</v>
      </c>
      <c r="AI21" s="290" t="s">
        <v>163</v>
      </c>
      <c r="AJ21" s="291">
        <v>45658</v>
      </c>
      <c r="AK21" s="291">
        <v>46022</v>
      </c>
      <c r="AL21" s="66" t="s">
        <v>1061</v>
      </c>
      <c r="AM21" s="66" t="s">
        <v>1062</v>
      </c>
      <c r="AN21" s="85" t="s">
        <v>285</v>
      </c>
      <c r="AO21" s="306" t="s">
        <v>940</v>
      </c>
      <c r="AP21" s="306" t="s">
        <v>940</v>
      </c>
      <c r="AQ21" s="306" t="s">
        <v>940</v>
      </c>
      <c r="AR21" s="306" t="s">
        <v>940</v>
      </c>
      <c r="AS21" s="306" t="s">
        <v>940</v>
      </c>
      <c r="AT21" s="306" t="s">
        <v>940</v>
      </c>
      <c r="AU21" s="350" t="s">
        <v>1063</v>
      </c>
      <c r="AV21" s="306" t="s">
        <v>940</v>
      </c>
      <c r="AW21" s="306" t="s">
        <v>940</v>
      </c>
      <c r="AX21" s="306" t="s">
        <v>940</v>
      </c>
      <c r="AY21" s="350" t="s">
        <v>1064</v>
      </c>
    </row>
    <row r="22" spans="1:51" ht="186" hidden="1" customHeight="1">
      <c r="A22" s="276" t="s">
        <v>267</v>
      </c>
      <c r="B22" s="276" t="s">
        <v>72</v>
      </c>
      <c r="C22" s="122" t="s">
        <v>277</v>
      </c>
      <c r="D22" s="318" t="s">
        <v>1065</v>
      </c>
      <c r="E22" s="276" t="s">
        <v>75</v>
      </c>
      <c r="F22" s="318" t="s">
        <v>1066</v>
      </c>
      <c r="G22" s="274" t="s">
        <v>77</v>
      </c>
      <c r="H22" s="277">
        <v>12</v>
      </c>
      <c r="I22" s="128" t="s">
        <v>78</v>
      </c>
      <c r="J22" s="359">
        <v>0.4</v>
      </c>
      <c r="K22" s="360" t="s">
        <v>207</v>
      </c>
      <c r="L22" s="309" t="s">
        <v>80</v>
      </c>
      <c r="M22" s="353" t="s">
        <v>208</v>
      </c>
      <c r="N22" s="358">
        <v>0.2</v>
      </c>
      <c r="O22" s="126" t="s">
        <v>103</v>
      </c>
      <c r="P22" s="312">
        <v>1</v>
      </c>
      <c r="Q22" s="89" t="s">
        <v>1067</v>
      </c>
      <c r="R22" s="328" t="s">
        <v>32</v>
      </c>
      <c r="S22" s="329" t="s">
        <v>85</v>
      </c>
      <c r="T22" s="329" t="s">
        <v>86</v>
      </c>
      <c r="U22" s="316" t="s">
        <v>87</v>
      </c>
      <c r="V22" s="329" t="s">
        <v>88</v>
      </c>
      <c r="W22" s="329" t="s">
        <v>89</v>
      </c>
      <c r="X22" s="329" t="s">
        <v>90</v>
      </c>
      <c r="Y22" s="341">
        <v>0.24</v>
      </c>
      <c r="Z22" s="361" t="s">
        <v>78</v>
      </c>
      <c r="AA22" s="311">
        <v>0.24</v>
      </c>
      <c r="AB22" s="355" t="s">
        <v>208</v>
      </c>
      <c r="AC22" s="332">
        <v>0.2</v>
      </c>
      <c r="AD22" s="126" t="s">
        <v>103</v>
      </c>
      <c r="AE22" s="277" t="s">
        <v>92</v>
      </c>
      <c r="AF22" s="89" t="s">
        <v>1068</v>
      </c>
      <c r="AG22" s="274" t="s">
        <v>282</v>
      </c>
      <c r="AH22" s="276" t="s">
        <v>223</v>
      </c>
      <c r="AI22" s="345" t="s">
        <v>129</v>
      </c>
      <c r="AJ22" s="291">
        <v>45658</v>
      </c>
      <c r="AK22" s="291">
        <v>46022</v>
      </c>
      <c r="AL22" s="67" t="s">
        <v>1069</v>
      </c>
      <c r="AM22" s="66" t="s">
        <v>1070</v>
      </c>
      <c r="AN22" s="85" t="s">
        <v>291</v>
      </c>
      <c r="AO22" s="338" t="s">
        <v>936</v>
      </c>
      <c r="AP22" s="338" t="s">
        <v>942</v>
      </c>
      <c r="AQ22" s="338" t="s">
        <v>940</v>
      </c>
      <c r="AR22" s="357">
        <v>45789</v>
      </c>
      <c r="AS22" s="338" t="s">
        <v>942</v>
      </c>
      <c r="AT22" s="338" t="s">
        <v>942</v>
      </c>
      <c r="AU22" s="362" t="s">
        <v>1028</v>
      </c>
      <c r="AV22" s="338" t="s">
        <v>941</v>
      </c>
      <c r="AW22" s="338" t="s">
        <v>942</v>
      </c>
      <c r="AX22" s="338" t="s">
        <v>942</v>
      </c>
      <c r="AY22" s="350" t="s">
        <v>1071</v>
      </c>
    </row>
    <row r="23" spans="1:51" ht="182.25" hidden="1" customHeight="1">
      <c r="A23" s="89" t="s">
        <v>267</v>
      </c>
      <c r="B23" s="89" t="s">
        <v>72</v>
      </c>
      <c r="C23" s="130" t="s">
        <v>286</v>
      </c>
      <c r="D23" s="68" t="s">
        <v>1072</v>
      </c>
      <c r="E23" s="89" t="s">
        <v>75</v>
      </c>
      <c r="F23" s="68" t="s">
        <v>1073</v>
      </c>
      <c r="G23" s="264" t="s">
        <v>77</v>
      </c>
      <c r="H23" s="363">
        <v>12</v>
      </c>
      <c r="I23" s="128" t="s">
        <v>78</v>
      </c>
      <c r="J23" s="364">
        <v>0.4</v>
      </c>
      <c r="K23" s="360" t="s">
        <v>207</v>
      </c>
      <c r="L23" s="309" t="s">
        <v>80</v>
      </c>
      <c r="M23" s="353" t="s">
        <v>208</v>
      </c>
      <c r="N23" s="365">
        <v>0.2</v>
      </c>
      <c r="O23" s="126" t="s">
        <v>103</v>
      </c>
      <c r="P23" s="312">
        <v>1</v>
      </c>
      <c r="Q23" s="366" t="s">
        <v>1074</v>
      </c>
      <c r="R23" s="328" t="s">
        <v>32</v>
      </c>
      <c r="S23" s="329" t="s">
        <v>85</v>
      </c>
      <c r="T23" s="329" t="s">
        <v>86</v>
      </c>
      <c r="U23" s="316" t="s">
        <v>87</v>
      </c>
      <c r="V23" s="329" t="s">
        <v>88</v>
      </c>
      <c r="W23" s="329" t="s">
        <v>89</v>
      </c>
      <c r="X23" s="329" t="s">
        <v>90</v>
      </c>
      <c r="Y23" s="341">
        <v>0.24</v>
      </c>
      <c r="Z23" s="361" t="s">
        <v>78</v>
      </c>
      <c r="AA23" s="311">
        <v>0.24</v>
      </c>
      <c r="AB23" s="355" t="s">
        <v>208</v>
      </c>
      <c r="AC23" s="332">
        <v>0.2</v>
      </c>
      <c r="AD23" s="126" t="s">
        <v>103</v>
      </c>
      <c r="AE23" s="277" t="s">
        <v>92</v>
      </c>
      <c r="AF23" s="367" t="s">
        <v>1075</v>
      </c>
      <c r="AG23" s="356" t="s">
        <v>297</v>
      </c>
      <c r="AH23" s="67" t="s">
        <v>223</v>
      </c>
      <c r="AI23" s="67" t="s">
        <v>129</v>
      </c>
      <c r="AJ23" s="291">
        <v>45658</v>
      </c>
      <c r="AK23" s="291">
        <v>46022</v>
      </c>
      <c r="AL23" s="66" t="s">
        <v>1076</v>
      </c>
      <c r="AM23" s="66" t="s">
        <v>299</v>
      </c>
      <c r="AN23" s="85" t="s">
        <v>300</v>
      </c>
      <c r="AO23" s="338" t="s">
        <v>936</v>
      </c>
      <c r="AP23" s="338" t="s">
        <v>942</v>
      </c>
      <c r="AQ23" s="338" t="s">
        <v>940</v>
      </c>
      <c r="AR23" s="357">
        <v>45789</v>
      </c>
      <c r="AS23" s="338" t="s">
        <v>942</v>
      </c>
      <c r="AT23" s="338" t="s">
        <v>942</v>
      </c>
      <c r="AU23" s="362" t="s">
        <v>1028</v>
      </c>
      <c r="AV23" s="338" t="s">
        <v>941</v>
      </c>
      <c r="AW23" s="338" t="s">
        <v>942</v>
      </c>
      <c r="AX23" s="338" t="s">
        <v>942</v>
      </c>
      <c r="AY23" s="350" t="s">
        <v>1071</v>
      </c>
    </row>
    <row r="24" spans="1:51" ht="204" hidden="1" customHeight="1">
      <c r="A24" s="327" t="s">
        <v>332</v>
      </c>
      <c r="B24" s="327" t="s">
        <v>1077</v>
      </c>
      <c r="C24" s="131" t="s">
        <v>292</v>
      </c>
      <c r="D24" s="347" t="s">
        <v>1078</v>
      </c>
      <c r="E24" s="327" t="s">
        <v>75</v>
      </c>
      <c r="F24" s="347" t="s">
        <v>1079</v>
      </c>
      <c r="G24" s="368" t="s">
        <v>336</v>
      </c>
      <c r="H24" s="369">
        <v>228</v>
      </c>
      <c r="I24" s="370" t="s">
        <v>123</v>
      </c>
      <c r="J24" s="371">
        <v>0.6</v>
      </c>
      <c r="K24" s="372" t="s">
        <v>337</v>
      </c>
      <c r="L24" s="373" t="s">
        <v>80</v>
      </c>
      <c r="M24" s="374" t="s">
        <v>338</v>
      </c>
      <c r="N24" s="375">
        <v>1</v>
      </c>
      <c r="O24" s="376" t="s">
        <v>338</v>
      </c>
      <c r="P24" s="377">
        <v>1</v>
      </c>
      <c r="Q24" s="89" t="s">
        <v>340</v>
      </c>
      <c r="R24" s="328" t="s">
        <v>32</v>
      </c>
      <c r="S24" s="329" t="s">
        <v>85</v>
      </c>
      <c r="T24" s="329" t="s">
        <v>86</v>
      </c>
      <c r="U24" s="341">
        <v>0.4</v>
      </c>
      <c r="V24" s="329" t="s">
        <v>88</v>
      </c>
      <c r="W24" s="329" t="s">
        <v>89</v>
      </c>
      <c r="X24" s="329" t="s">
        <v>90</v>
      </c>
      <c r="Y24" s="331">
        <v>0.36</v>
      </c>
      <c r="Z24" s="361" t="s">
        <v>78</v>
      </c>
      <c r="AA24" s="311">
        <v>0.36</v>
      </c>
      <c r="AB24" s="378" t="s">
        <v>1080</v>
      </c>
      <c r="AC24" s="332">
        <v>1</v>
      </c>
      <c r="AD24" s="376" t="s">
        <v>339</v>
      </c>
      <c r="AE24" s="277" t="s">
        <v>92</v>
      </c>
      <c r="AF24" s="367" t="s">
        <v>341</v>
      </c>
      <c r="AG24" s="356" t="s">
        <v>342</v>
      </c>
      <c r="AH24" s="67" t="s">
        <v>343</v>
      </c>
      <c r="AI24" s="67" t="s">
        <v>129</v>
      </c>
      <c r="AJ24" s="291">
        <v>45658</v>
      </c>
      <c r="AK24" s="291">
        <v>46022</v>
      </c>
      <c r="AL24" s="66" t="s">
        <v>344</v>
      </c>
      <c r="AM24" s="66" t="s">
        <v>345</v>
      </c>
      <c r="AN24" s="85" t="s">
        <v>346</v>
      </c>
      <c r="AO24" s="157" t="s">
        <v>936</v>
      </c>
      <c r="AP24" s="379" t="s">
        <v>1081</v>
      </c>
      <c r="AQ24" s="342" t="s">
        <v>1082</v>
      </c>
      <c r="AR24" s="357">
        <v>45789</v>
      </c>
      <c r="AS24" s="379" t="s">
        <v>1083</v>
      </c>
      <c r="AT24" s="159" t="s">
        <v>1084</v>
      </c>
      <c r="AU24" s="379" t="s">
        <v>1085</v>
      </c>
      <c r="AV24" s="338" t="s">
        <v>941</v>
      </c>
      <c r="AW24" s="306" t="s">
        <v>940</v>
      </c>
      <c r="AX24" s="306" t="s">
        <v>940</v>
      </c>
      <c r="AY24" s="350" t="s">
        <v>1086</v>
      </c>
    </row>
    <row r="25" spans="1:51" ht="186.6" hidden="1" customHeight="1">
      <c r="A25" s="203" t="s">
        <v>332</v>
      </c>
      <c r="B25" s="203" t="s">
        <v>72</v>
      </c>
      <c r="C25" s="132" t="s">
        <v>333</v>
      </c>
      <c r="D25" s="324" t="s">
        <v>1087</v>
      </c>
      <c r="E25" s="203" t="s">
        <v>113</v>
      </c>
      <c r="F25" s="324" t="s">
        <v>1088</v>
      </c>
      <c r="G25" s="203" t="s">
        <v>77</v>
      </c>
      <c r="H25" s="380">
        <v>228</v>
      </c>
      <c r="I25" s="381" t="s">
        <v>123</v>
      </c>
      <c r="J25" s="382">
        <v>0.6</v>
      </c>
      <c r="K25" s="383" t="s">
        <v>207</v>
      </c>
      <c r="L25" s="384" t="s">
        <v>80</v>
      </c>
      <c r="M25" s="353" t="s">
        <v>208</v>
      </c>
      <c r="N25" s="385">
        <v>0.2</v>
      </c>
      <c r="O25" s="348" t="s">
        <v>82</v>
      </c>
      <c r="P25" s="386">
        <v>1</v>
      </c>
      <c r="Q25" s="89" t="s">
        <v>1089</v>
      </c>
      <c r="R25" s="328" t="s">
        <v>32</v>
      </c>
      <c r="S25" s="329" t="s">
        <v>85</v>
      </c>
      <c r="T25" s="329" t="s">
        <v>86</v>
      </c>
      <c r="U25" s="341">
        <v>0.4</v>
      </c>
      <c r="V25" s="329" t="s">
        <v>88</v>
      </c>
      <c r="W25" s="329" t="s">
        <v>89</v>
      </c>
      <c r="X25" s="329" t="s">
        <v>90</v>
      </c>
      <c r="Y25" s="331">
        <v>0.36</v>
      </c>
      <c r="Z25" s="361" t="s">
        <v>78</v>
      </c>
      <c r="AA25" s="311">
        <v>0.36</v>
      </c>
      <c r="AB25" s="355" t="s">
        <v>208</v>
      </c>
      <c r="AC25" s="332">
        <v>0.2</v>
      </c>
      <c r="AD25" s="387" t="s">
        <v>78</v>
      </c>
      <c r="AE25" s="380" t="s">
        <v>92</v>
      </c>
      <c r="AF25" s="367" t="s">
        <v>359</v>
      </c>
      <c r="AG25" s="356" t="s">
        <v>360</v>
      </c>
      <c r="AH25" s="67" t="s">
        <v>343</v>
      </c>
      <c r="AI25" s="67" t="s">
        <v>143</v>
      </c>
      <c r="AJ25" s="291">
        <v>45658</v>
      </c>
      <c r="AK25" s="291">
        <v>46022</v>
      </c>
      <c r="AL25" s="66" t="s">
        <v>361</v>
      </c>
      <c r="AM25" s="66" t="s">
        <v>362</v>
      </c>
      <c r="AN25" s="86" t="s">
        <v>363</v>
      </c>
      <c r="AO25" s="338" t="s">
        <v>936</v>
      </c>
      <c r="AP25" s="379" t="s">
        <v>1090</v>
      </c>
      <c r="AQ25" s="338">
        <v>7</v>
      </c>
      <c r="AR25" s="357">
        <v>45789</v>
      </c>
      <c r="AS25" s="342" t="s">
        <v>1091</v>
      </c>
      <c r="AT25" s="159" t="s">
        <v>1092</v>
      </c>
      <c r="AU25" s="338" t="s">
        <v>940</v>
      </c>
      <c r="AV25" s="338" t="s">
        <v>941</v>
      </c>
      <c r="AW25" s="338" t="s">
        <v>940</v>
      </c>
      <c r="AX25" s="338" t="s">
        <v>940</v>
      </c>
      <c r="AY25" s="350" t="s">
        <v>1093</v>
      </c>
    </row>
    <row r="26" spans="1:51" ht="186" hidden="1" customHeight="1">
      <c r="A26" s="203" t="s">
        <v>332</v>
      </c>
      <c r="B26" s="203" t="s">
        <v>72</v>
      </c>
      <c r="C26" s="132" t="s">
        <v>355</v>
      </c>
      <c r="D26" s="324" t="s">
        <v>1094</v>
      </c>
      <c r="E26" s="203" t="s">
        <v>75</v>
      </c>
      <c r="F26" s="324" t="s">
        <v>1095</v>
      </c>
      <c r="G26" s="203" t="s">
        <v>77</v>
      </c>
      <c r="H26" s="380">
        <v>228</v>
      </c>
      <c r="I26" s="381" t="s">
        <v>123</v>
      </c>
      <c r="J26" s="388">
        <v>0.6</v>
      </c>
      <c r="K26" s="383" t="s">
        <v>124</v>
      </c>
      <c r="L26" s="384" t="s">
        <v>80</v>
      </c>
      <c r="M26" s="389" t="s">
        <v>82</v>
      </c>
      <c r="N26" s="385">
        <v>0.6</v>
      </c>
      <c r="O26" s="348" t="s">
        <v>82</v>
      </c>
      <c r="P26" s="386">
        <v>1</v>
      </c>
      <c r="Q26" s="89" t="s">
        <v>367</v>
      </c>
      <c r="R26" s="328" t="s">
        <v>32</v>
      </c>
      <c r="S26" s="329" t="s">
        <v>85</v>
      </c>
      <c r="T26" s="329" t="s">
        <v>86</v>
      </c>
      <c r="U26" s="341">
        <v>0.4</v>
      </c>
      <c r="V26" s="329" t="s">
        <v>88</v>
      </c>
      <c r="W26" s="329" t="s">
        <v>89</v>
      </c>
      <c r="X26" s="329" t="s">
        <v>90</v>
      </c>
      <c r="Y26" s="331">
        <v>0.36</v>
      </c>
      <c r="Z26" s="361" t="s">
        <v>78</v>
      </c>
      <c r="AA26" s="311">
        <v>0.36</v>
      </c>
      <c r="AB26" s="390" t="s">
        <v>82</v>
      </c>
      <c r="AC26" s="332">
        <v>0.6</v>
      </c>
      <c r="AD26" s="281" t="s">
        <v>82</v>
      </c>
      <c r="AE26" s="380" t="s">
        <v>92</v>
      </c>
      <c r="AF26" s="367" t="s">
        <v>1096</v>
      </c>
      <c r="AG26" s="356" t="s">
        <v>369</v>
      </c>
      <c r="AH26" s="67" t="s">
        <v>343</v>
      </c>
      <c r="AI26" s="67" t="s">
        <v>143</v>
      </c>
      <c r="AJ26" s="291">
        <v>45658</v>
      </c>
      <c r="AK26" s="291">
        <v>46022</v>
      </c>
      <c r="AL26" s="66" t="s">
        <v>370</v>
      </c>
      <c r="AM26" s="356" t="s">
        <v>371</v>
      </c>
      <c r="AN26" s="85" t="s">
        <v>372</v>
      </c>
      <c r="AO26" s="338" t="s">
        <v>936</v>
      </c>
      <c r="AP26" s="379" t="s">
        <v>1097</v>
      </c>
      <c r="AQ26" s="338" t="s">
        <v>1098</v>
      </c>
      <c r="AR26" s="357">
        <v>45789</v>
      </c>
      <c r="AS26" s="379" t="s">
        <v>1099</v>
      </c>
      <c r="AT26" s="159" t="s">
        <v>1100</v>
      </c>
      <c r="AU26" s="338" t="s">
        <v>940</v>
      </c>
      <c r="AV26" s="338" t="s">
        <v>1101</v>
      </c>
      <c r="AW26" s="338" t="s">
        <v>940</v>
      </c>
      <c r="AX26" s="338" t="s">
        <v>940</v>
      </c>
      <c r="AY26" s="350" t="s">
        <v>1102</v>
      </c>
    </row>
    <row r="27" spans="1:51" ht="136.5" hidden="1" customHeight="1">
      <c r="A27" s="595" t="s">
        <v>395</v>
      </c>
      <c r="B27" s="595" t="s">
        <v>1103</v>
      </c>
      <c r="C27" s="612" t="s">
        <v>364</v>
      </c>
      <c r="D27" s="575" t="s">
        <v>1104</v>
      </c>
      <c r="E27" s="595" t="s">
        <v>75</v>
      </c>
      <c r="F27" s="575" t="s">
        <v>1105</v>
      </c>
      <c r="G27" s="595" t="s">
        <v>77</v>
      </c>
      <c r="H27" s="577">
        <v>900</v>
      </c>
      <c r="I27" s="597" t="s">
        <v>123</v>
      </c>
      <c r="J27" s="583">
        <v>0.6</v>
      </c>
      <c r="K27" s="663" t="s">
        <v>79</v>
      </c>
      <c r="L27" s="748" t="s">
        <v>80</v>
      </c>
      <c r="M27" s="712" t="s">
        <v>81</v>
      </c>
      <c r="N27" s="750">
        <v>0.4</v>
      </c>
      <c r="O27" s="571" t="s">
        <v>82</v>
      </c>
      <c r="P27" s="758">
        <v>1</v>
      </c>
      <c r="Q27" s="734" t="s">
        <v>1106</v>
      </c>
      <c r="R27" s="638" t="s">
        <v>32</v>
      </c>
      <c r="S27" s="697" t="s">
        <v>85</v>
      </c>
      <c r="T27" s="697" t="s">
        <v>86</v>
      </c>
      <c r="U27" s="733">
        <v>0.4</v>
      </c>
      <c r="V27" s="697" t="s">
        <v>88</v>
      </c>
      <c r="W27" s="697" t="s">
        <v>89</v>
      </c>
      <c r="X27" s="697" t="s">
        <v>90</v>
      </c>
      <c r="Y27" s="655">
        <v>0.36</v>
      </c>
      <c r="Z27" s="699" t="s">
        <v>78</v>
      </c>
      <c r="AA27" s="689">
        <v>0.36</v>
      </c>
      <c r="AB27" s="700" t="s">
        <v>81</v>
      </c>
      <c r="AC27" s="701">
        <v>0.4</v>
      </c>
      <c r="AD27" s="571" t="s">
        <v>82</v>
      </c>
      <c r="AE27" s="702" t="s">
        <v>92</v>
      </c>
      <c r="AF27" s="367" t="s">
        <v>1107</v>
      </c>
      <c r="AG27" s="356" t="s">
        <v>1108</v>
      </c>
      <c r="AH27" s="67" t="s">
        <v>402</v>
      </c>
      <c r="AI27" s="67" t="s">
        <v>129</v>
      </c>
      <c r="AJ27" s="66">
        <v>45658</v>
      </c>
      <c r="AK27" s="66">
        <v>46022</v>
      </c>
      <c r="AL27" s="66" t="s">
        <v>1109</v>
      </c>
      <c r="AM27" s="66" t="s">
        <v>1110</v>
      </c>
      <c r="AN27" s="85" t="s">
        <v>1111</v>
      </c>
      <c r="AO27" s="338" t="s">
        <v>940</v>
      </c>
      <c r="AP27" s="338" t="s">
        <v>940</v>
      </c>
      <c r="AQ27" s="338" t="s">
        <v>940</v>
      </c>
      <c r="AR27" s="338" t="s">
        <v>940</v>
      </c>
      <c r="AS27" s="338" t="s">
        <v>940</v>
      </c>
      <c r="AT27" s="338" t="s">
        <v>940</v>
      </c>
      <c r="AU27" s="362" t="s">
        <v>1112</v>
      </c>
      <c r="AV27" s="338" t="s">
        <v>940</v>
      </c>
      <c r="AW27" s="338" t="s">
        <v>940</v>
      </c>
      <c r="AX27" s="338" t="s">
        <v>940</v>
      </c>
      <c r="AY27" s="547" t="s">
        <v>1071</v>
      </c>
    </row>
    <row r="28" spans="1:51" ht="66" hidden="1" customHeight="1">
      <c r="A28" s="634"/>
      <c r="B28" s="634"/>
      <c r="C28" s="601"/>
      <c r="D28" s="696"/>
      <c r="E28" s="634"/>
      <c r="F28" s="696"/>
      <c r="G28" s="634"/>
      <c r="H28" s="601"/>
      <c r="I28" s="732"/>
      <c r="J28" s="732"/>
      <c r="K28" s="756"/>
      <c r="L28" s="757"/>
      <c r="M28" s="732"/>
      <c r="N28" s="732"/>
      <c r="O28" s="680"/>
      <c r="P28" s="682"/>
      <c r="Q28" s="634"/>
      <c r="R28" s="639"/>
      <c r="S28" s="698"/>
      <c r="T28" s="698"/>
      <c r="U28" s="698"/>
      <c r="V28" s="698"/>
      <c r="W28" s="698"/>
      <c r="X28" s="698"/>
      <c r="Y28" s="698"/>
      <c r="Z28" s="698"/>
      <c r="AA28" s="698"/>
      <c r="AB28" s="698"/>
      <c r="AC28" s="698"/>
      <c r="AD28" s="680"/>
      <c r="AE28" s="703"/>
      <c r="AF28" s="367" t="s">
        <v>1113</v>
      </c>
      <c r="AG28" s="356" t="s">
        <v>1114</v>
      </c>
      <c r="AH28" s="67" t="s">
        <v>402</v>
      </c>
      <c r="AI28" s="67" t="s">
        <v>129</v>
      </c>
      <c r="AJ28" s="291">
        <v>45658</v>
      </c>
      <c r="AK28" s="291">
        <v>46022</v>
      </c>
      <c r="AL28" s="66" t="s">
        <v>1115</v>
      </c>
      <c r="AM28" s="66" t="s">
        <v>1116</v>
      </c>
      <c r="AN28" s="85" t="s">
        <v>1117</v>
      </c>
      <c r="AO28" s="338" t="s">
        <v>940</v>
      </c>
      <c r="AP28" s="338" t="s">
        <v>940</v>
      </c>
      <c r="AQ28" s="338" t="s">
        <v>940</v>
      </c>
      <c r="AR28" s="338" t="s">
        <v>940</v>
      </c>
      <c r="AS28" s="338" t="s">
        <v>940</v>
      </c>
      <c r="AT28" s="338" t="s">
        <v>940</v>
      </c>
      <c r="AU28" s="362" t="s">
        <v>1112</v>
      </c>
      <c r="AV28" s="338" t="s">
        <v>940</v>
      </c>
      <c r="AW28" s="338" t="s">
        <v>940</v>
      </c>
      <c r="AX28" s="338" t="s">
        <v>940</v>
      </c>
      <c r="AY28" s="548"/>
    </row>
    <row r="29" spans="1:51" ht="197.25" hidden="1" customHeight="1">
      <c r="A29" s="203" t="s">
        <v>395</v>
      </c>
      <c r="B29" s="203" t="s">
        <v>72</v>
      </c>
      <c r="C29" s="132" t="s">
        <v>396</v>
      </c>
      <c r="D29" s="324" t="s">
        <v>1118</v>
      </c>
      <c r="E29" s="203" t="s">
        <v>113</v>
      </c>
      <c r="F29" s="324" t="s">
        <v>1119</v>
      </c>
      <c r="G29" s="203" t="s">
        <v>77</v>
      </c>
      <c r="H29" s="380">
        <v>228</v>
      </c>
      <c r="I29" s="381" t="s">
        <v>123</v>
      </c>
      <c r="J29" s="392">
        <v>0.6</v>
      </c>
      <c r="K29" s="383" t="s">
        <v>79</v>
      </c>
      <c r="L29" s="384" t="s">
        <v>80</v>
      </c>
      <c r="M29" s="310" t="s">
        <v>81</v>
      </c>
      <c r="N29" s="385">
        <v>0.4</v>
      </c>
      <c r="O29" s="348" t="s">
        <v>82</v>
      </c>
      <c r="P29" s="377">
        <v>1</v>
      </c>
      <c r="Q29" s="89" t="s">
        <v>409</v>
      </c>
      <c r="R29" s="328" t="s">
        <v>32</v>
      </c>
      <c r="S29" s="329" t="s">
        <v>85</v>
      </c>
      <c r="T29" s="329" t="s">
        <v>86</v>
      </c>
      <c r="U29" s="341">
        <v>0.4</v>
      </c>
      <c r="V29" s="329" t="s">
        <v>88</v>
      </c>
      <c r="W29" s="329" t="s">
        <v>89</v>
      </c>
      <c r="X29" s="329" t="s">
        <v>90</v>
      </c>
      <c r="Y29" s="331">
        <v>0.36</v>
      </c>
      <c r="Z29" s="361" t="s">
        <v>78</v>
      </c>
      <c r="AA29" s="311">
        <v>0.36</v>
      </c>
      <c r="AB29" s="116" t="s">
        <v>81</v>
      </c>
      <c r="AC29" s="332">
        <v>0.4</v>
      </c>
      <c r="AD29" s="281" t="s">
        <v>82</v>
      </c>
      <c r="AE29" s="380" t="s">
        <v>92</v>
      </c>
      <c r="AF29" s="367" t="s">
        <v>410</v>
      </c>
      <c r="AG29" s="356" t="s">
        <v>411</v>
      </c>
      <c r="AH29" s="67" t="s">
        <v>402</v>
      </c>
      <c r="AI29" s="67" t="s">
        <v>143</v>
      </c>
      <c r="AJ29" s="291">
        <v>45658</v>
      </c>
      <c r="AK29" s="291">
        <v>46022</v>
      </c>
      <c r="AL29" s="66" t="s">
        <v>412</v>
      </c>
      <c r="AM29" s="66" t="s">
        <v>413</v>
      </c>
      <c r="AN29" s="85" t="s">
        <v>414</v>
      </c>
      <c r="AO29" s="338" t="s">
        <v>940</v>
      </c>
      <c r="AP29" s="338" t="s">
        <v>940</v>
      </c>
      <c r="AQ29" s="338" t="s">
        <v>940</v>
      </c>
      <c r="AR29" s="338" t="s">
        <v>940</v>
      </c>
      <c r="AS29" s="338" t="s">
        <v>940</v>
      </c>
      <c r="AT29" s="338" t="s">
        <v>940</v>
      </c>
      <c r="AU29" s="362" t="s">
        <v>1112</v>
      </c>
      <c r="AV29" s="338" t="s">
        <v>940</v>
      </c>
      <c r="AW29" s="338" t="s">
        <v>940</v>
      </c>
      <c r="AX29" s="338" t="s">
        <v>940</v>
      </c>
      <c r="AY29" s="264" t="s">
        <v>1120</v>
      </c>
    </row>
    <row r="30" spans="1:51" ht="122.25" customHeight="1">
      <c r="A30" s="595" t="s">
        <v>1121</v>
      </c>
      <c r="B30" s="595" t="s">
        <v>72</v>
      </c>
      <c r="C30" s="612" t="s">
        <v>406</v>
      </c>
      <c r="D30" s="575" t="s">
        <v>1122</v>
      </c>
      <c r="E30" s="595" t="s">
        <v>113</v>
      </c>
      <c r="F30" s="575" t="s">
        <v>1123</v>
      </c>
      <c r="G30" s="648" t="s">
        <v>77</v>
      </c>
      <c r="H30" s="577">
        <v>228</v>
      </c>
      <c r="I30" s="597" t="s">
        <v>123</v>
      </c>
      <c r="J30" s="583">
        <v>0.6</v>
      </c>
      <c r="K30" s="663" t="s">
        <v>124</v>
      </c>
      <c r="L30" s="748" t="s">
        <v>80</v>
      </c>
      <c r="M30" s="587" t="s">
        <v>82</v>
      </c>
      <c r="N30" s="750">
        <v>0.6</v>
      </c>
      <c r="O30" s="571" t="s">
        <v>82</v>
      </c>
      <c r="P30" s="377">
        <v>1</v>
      </c>
      <c r="Q30" s="89" t="s">
        <v>437</v>
      </c>
      <c r="R30" s="328" t="s">
        <v>32</v>
      </c>
      <c r="S30" s="329" t="s">
        <v>85</v>
      </c>
      <c r="T30" s="329" t="s">
        <v>438</v>
      </c>
      <c r="U30" s="341">
        <v>0.5</v>
      </c>
      <c r="V30" s="329" t="s">
        <v>88</v>
      </c>
      <c r="W30" s="329" t="s">
        <v>89</v>
      </c>
      <c r="X30" s="329" t="s">
        <v>90</v>
      </c>
      <c r="Y30" s="331">
        <v>0.3</v>
      </c>
      <c r="Z30" s="361" t="s">
        <v>78</v>
      </c>
      <c r="AA30" s="311">
        <v>0.3</v>
      </c>
      <c r="AB30" s="116"/>
      <c r="AC30" s="332"/>
      <c r="AD30" s="281" t="s">
        <v>82</v>
      </c>
      <c r="AE30" s="577" t="s">
        <v>92</v>
      </c>
      <c r="AF30" s="367" t="s">
        <v>440</v>
      </c>
      <c r="AG30" s="356" t="s">
        <v>441</v>
      </c>
      <c r="AH30" s="67" t="s">
        <v>442</v>
      </c>
      <c r="AI30" s="67" t="s">
        <v>263</v>
      </c>
      <c r="AJ30" s="291">
        <v>45658</v>
      </c>
      <c r="AK30" s="291">
        <v>46022</v>
      </c>
      <c r="AL30" s="66" t="s">
        <v>443</v>
      </c>
      <c r="AM30" s="356" t="s">
        <v>444</v>
      </c>
      <c r="AN30" s="560" t="s">
        <v>445</v>
      </c>
      <c r="AO30" s="338" t="s">
        <v>936</v>
      </c>
      <c r="AP30" s="362" t="s">
        <v>1124</v>
      </c>
      <c r="AQ30" s="393" t="s">
        <v>1125</v>
      </c>
      <c r="AR30" s="357">
        <v>45747</v>
      </c>
      <c r="AS30" s="342" t="s">
        <v>1126</v>
      </c>
      <c r="AT30" s="196" t="s">
        <v>1127</v>
      </c>
      <c r="AU30" s="394" t="s">
        <v>942</v>
      </c>
      <c r="AV30" s="338" t="s">
        <v>941</v>
      </c>
      <c r="AW30" s="338" t="s">
        <v>940</v>
      </c>
      <c r="AX30" s="338" t="s">
        <v>940</v>
      </c>
      <c r="AY30" s="545" t="s">
        <v>1128</v>
      </c>
    </row>
    <row r="31" spans="1:51" ht="142.5" customHeight="1">
      <c r="A31" s="596"/>
      <c r="B31" s="596"/>
      <c r="C31" s="592"/>
      <c r="D31" s="576"/>
      <c r="E31" s="596"/>
      <c r="F31" s="576"/>
      <c r="G31" s="636"/>
      <c r="H31" s="578"/>
      <c r="I31" s="654"/>
      <c r="J31" s="654"/>
      <c r="K31" s="664"/>
      <c r="L31" s="749"/>
      <c r="M31" s="654"/>
      <c r="N31" s="654"/>
      <c r="O31" s="580"/>
      <c r="P31" s="377">
        <v>2</v>
      </c>
      <c r="Q31" s="89" t="s">
        <v>446</v>
      </c>
      <c r="R31" s="328" t="s">
        <v>32</v>
      </c>
      <c r="S31" s="329" t="s">
        <v>85</v>
      </c>
      <c r="T31" s="329" t="s">
        <v>438</v>
      </c>
      <c r="U31" s="341">
        <v>0.5</v>
      </c>
      <c r="V31" s="329" t="s">
        <v>88</v>
      </c>
      <c r="W31" s="329" t="s">
        <v>89</v>
      </c>
      <c r="X31" s="329" t="s">
        <v>90</v>
      </c>
      <c r="Y31" s="331">
        <v>0.15</v>
      </c>
      <c r="Z31" s="361" t="s">
        <v>102</v>
      </c>
      <c r="AA31" s="311">
        <v>0.15</v>
      </c>
      <c r="AB31" s="116"/>
      <c r="AC31" s="332"/>
      <c r="AD31" s="281" t="s">
        <v>82</v>
      </c>
      <c r="AE31" s="578"/>
      <c r="AF31" s="367" t="s">
        <v>447</v>
      </c>
      <c r="AG31" s="356" t="s">
        <v>448</v>
      </c>
      <c r="AH31" s="67" t="s">
        <v>442</v>
      </c>
      <c r="AI31" s="67" t="s">
        <v>163</v>
      </c>
      <c r="AJ31" s="291">
        <v>45658</v>
      </c>
      <c r="AK31" s="291">
        <v>46022</v>
      </c>
      <c r="AL31" s="66" t="s">
        <v>449</v>
      </c>
      <c r="AM31" s="356" t="s">
        <v>450</v>
      </c>
      <c r="AN31" s="561"/>
      <c r="AO31" s="338" t="s">
        <v>936</v>
      </c>
      <c r="AP31" s="362" t="s">
        <v>1129</v>
      </c>
      <c r="AQ31" s="393">
        <v>1</v>
      </c>
      <c r="AR31" s="357">
        <v>45747</v>
      </c>
      <c r="AS31" s="342" t="s">
        <v>1130</v>
      </c>
      <c r="AT31" s="187" t="s">
        <v>1127</v>
      </c>
      <c r="AU31" s="394" t="s">
        <v>942</v>
      </c>
      <c r="AV31" s="338" t="s">
        <v>941</v>
      </c>
      <c r="AW31" s="338" t="s">
        <v>940</v>
      </c>
      <c r="AX31" s="338" t="s">
        <v>940</v>
      </c>
      <c r="AY31" s="546"/>
    </row>
    <row r="32" spans="1:51" ht="188.1" customHeight="1">
      <c r="A32" s="203" t="s">
        <v>1121</v>
      </c>
      <c r="B32" s="203" t="s">
        <v>72</v>
      </c>
      <c r="C32" s="132" t="s">
        <v>434</v>
      </c>
      <c r="D32" s="324" t="s">
        <v>452</v>
      </c>
      <c r="E32" s="203" t="s">
        <v>113</v>
      </c>
      <c r="F32" s="324" t="s">
        <v>1131</v>
      </c>
      <c r="G32" s="298" t="s">
        <v>77</v>
      </c>
      <c r="H32" s="380">
        <v>228</v>
      </c>
      <c r="I32" s="381" t="s">
        <v>123</v>
      </c>
      <c r="J32" s="396">
        <v>0.6</v>
      </c>
      <c r="K32" s="383" t="s">
        <v>317</v>
      </c>
      <c r="L32" s="384" t="s">
        <v>80</v>
      </c>
      <c r="M32" s="397" t="s">
        <v>248</v>
      </c>
      <c r="N32" s="385">
        <v>0.8</v>
      </c>
      <c r="O32" s="398" t="s">
        <v>350</v>
      </c>
      <c r="P32" s="377">
        <v>1</v>
      </c>
      <c r="Q32" s="89" t="s">
        <v>454</v>
      </c>
      <c r="R32" s="328" t="s">
        <v>32</v>
      </c>
      <c r="S32" s="329" t="s">
        <v>85</v>
      </c>
      <c r="T32" s="329" t="s">
        <v>438</v>
      </c>
      <c r="U32" s="341">
        <v>0.5</v>
      </c>
      <c r="V32" s="329" t="s">
        <v>88</v>
      </c>
      <c r="W32" s="329" t="s">
        <v>89</v>
      </c>
      <c r="X32" s="329" t="s">
        <v>90</v>
      </c>
      <c r="Y32" s="331">
        <v>0.3</v>
      </c>
      <c r="Z32" s="361" t="s">
        <v>78</v>
      </c>
      <c r="AA32" s="311">
        <v>0.3</v>
      </c>
      <c r="AB32" s="399" t="s">
        <v>248</v>
      </c>
      <c r="AC32" s="332">
        <v>0.8</v>
      </c>
      <c r="AD32" s="398" t="s">
        <v>350</v>
      </c>
      <c r="AE32" s="380" t="s">
        <v>92</v>
      </c>
      <c r="AF32" s="367" t="s">
        <v>455</v>
      </c>
      <c r="AG32" s="356" t="s">
        <v>456</v>
      </c>
      <c r="AH32" s="67" t="s">
        <v>442</v>
      </c>
      <c r="AI32" s="67" t="s">
        <v>106</v>
      </c>
      <c r="AJ32" s="291">
        <v>45658</v>
      </c>
      <c r="AK32" s="291">
        <v>46022</v>
      </c>
      <c r="AL32" s="66" t="s">
        <v>456</v>
      </c>
      <c r="AM32" s="400" t="s">
        <v>457</v>
      </c>
      <c r="AN32" s="85" t="s">
        <v>445</v>
      </c>
      <c r="AO32" s="338" t="s">
        <v>936</v>
      </c>
      <c r="AP32" s="362" t="s">
        <v>1132</v>
      </c>
      <c r="AQ32" s="393" t="s">
        <v>1133</v>
      </c>
      <c r="AR32" s="357">
        <v>45777</v>
      </c>
      <c r="AS32" s="342" t="s">
        <v>1134</v>
      </c>
      <c r="AT32" s="187" t="s">
        <v>1127</v>
      </c>
      <c r="AU32" s="394" t="s">
        <v>942</v>
      </c>
      <c r="AV32" s="338" t="s">
        <v>941</v>
      </c>
      <c r="AW32" s="338" t="s">
        <v>940</v>
      </c>
      <c r="AX32" s="338" t="s">
        <v>940</v>
      </c>
      <c r="AY32" s="401" t="s">
        <v>1135</v>
      </c>
    </row>
    <row r="33" spans="1:51" s="102" customFormat="1" ht="129" hidden="1" customHeight="1">
      <c r="A33" s="305" t="s">
        <v>593</v>
      </c>
      <c r="B33" s="305" t="s">
        <v>72</v>
      </c>
      <c r="C33" s="133" t="s">
        <v>451</v>
      </c>
      <c r="D33" s="203" t="s">
        <v>1136</v>
      </c>
      <c r="E33" s="305" t="s">
        <v>75</v>
      </c>
      <c r="F33" s="324" t="s">
        <v>1137</v>
      </c>
      <c r="G33" s="298" t="s">
        <v>77</v>
      </c>
      <c r="H33" s="299">
        <v>228</v>
      </c>
      <c r="I33" s="381" t="s">
        <v>123</v>
      </c>
      <c r="J33" s="402">
        <v>0.6</v>
      </c>
      <c r="K33" s="298" t="s">
        <v>79</v>
      </c>
      <c r="L33" s="301" t="s">
        <v>80</v>
      </c>
      <c r="M33" s="134" t="s">
        <v>81</v>
      </c>
      <c r="N33" s="302">
        <v>0.4</v>
      </c>
      <c r="O33" s="348" t="s">
        <v>82</v>
      </c>
      <c r="P33" s="312">
        <v>1</v>
      </c>
      <c r="Q33" s="68" t="s">
        <v>1138</v>
      </c>
      <c r="R33" s="328" t="s">
        <v>32</v>
      </c>
      <c r="S33" s="329" t="s">
        <v>85</v>
      </c>
      <c r="T33" s="329" t="s">
        <v>86</v>
      </c>
      <c r="U33" s="403" t="s">
        <v>87</v>
      </c>
      <c r="V33" s="329" t="s">
        <v>88</v>
      </c>
      <c r="W33" s="329" t="s">
        <v>89</v>
      </c>
      <c r="X33" s="329" t="s">
        <v>90</v>
      </c>
      <c r="Y33" s="331">
        <v>0.36</v>
      </c>
      <c r="Z33" s="361" t="s">
        <v>78</v>
      </c>
      <c r="AA33" s="311">
        <v>0.36</v>
      </c>
      <c r="AB33" s="116" t="s">
        <v>81</v>
      </c>
      <c r="AC33" s="311">
        <v>0.4</v>
      </c>
      <c r="AD33" s="281" t="s">
        <v>82</v>
      </c>
      <c r="AE33" s="380" t="s">
        <v>92</v>
      </c>
      <c r="AF33" s="367" t="s">
        <v>1139</v>
      </c>
      <c r="AG33" s="356" t="s">
        <v>1140</v>
      </c>
      <c r="AH33" s="67" t="s">
        <v>600</v>
      </c>
      <c r="AI33" s="67" t="s">
        <v>143</v>
      </c>
      <c r="AJ33" s="291">
        <v>45658</v>
      </c>
      <c r="AK33" s="291">
        <v>46022</v>
      </c>
      <c r="AL33" s="66" t="s">
        <v>283</v>
      </c>
      <c r="AM33" s="356" t="s">
        <v>601</v>
      </c>
      <c r="AN33" s="86" t="s">
        <v>1141</v>
      </c>
      <c r="AO33" s="338" t="s">
        <v>936</v>
      </c>
      <c r="AP33" s="362" t="s">
        <v>1142</v>
      </c>
      <c r="AQ33" s="404" t="s">
        <v>1143</v>
      </c>
      <c r="AR33" s="357">
        <v>45777</v>
      </c>
      <c r="AS33" s="342" t="s">
        <v>1144</v>
      </c>
      <c r="AT33" s="188" t="s">
        <v>1145</v>
      </c>
      <c r="AU33" s="394" t="s">
        <v>981</v>
      </c>
      <c r="AV33" s="338" t="s">
        <v>941</v>
      </c>
      <c r="AW33" s="338" t="s">
        <v>981</v>
      </c>
      <c r="AX33" s="338" t="s">
        <v>981</v>
      </c>
      <c r="AY33" s="264" t="s">
        <v>1146</v>
      </c>
    </row>
    <row r="34" spans="1:51" s="102" customFormat="1" ht="102" hidden="1" customHeight="1">
      <c r="A34" s="305" t="s">
        <v>593</v>
      </c>
      <c r="B34" s="305" t="s">
        <v>72</v>
      </c>
      <c r="C34" s="133" t="s">
        <v>603</v>
      </c>
      <c r="D34" s="324" t="s">
        <v>1147</v>
      </c>
      <c r="E34" s="296" t="s">
        <v>113</v>
      </c>
      <c r="F34" s="324" t="s">
        <v>1148</v>
      </c>
      <c r="G34" s="298" t="s">
        <v>113</v>
      </c>
      <c r="H34" s="299">
        <v>12</v>
      </c>
      <c r="I34" s="405" t="s">
        <v>78</v>
      </c>
      <c r="J34" s="402">
        <v>0.4</v>
      </c>
      <c r="K34" s="298" t="s">
        <v>124</v>
      </c>
      <c r="L34" s="301" t="s">
        <v>80</v>
      </c>
      <c r="M34" s="389" t="s">
        <v>82</v>
      </c>
      <c r="N34" s="302">
        <v>0.6</v>
      </c>
      <c r="O34" s="348" t="s">
        <v>82</v>
      </c>
      <c r="P34" s="312">
        <v>1</v>
      </c>
      <c r="Q34" s="68" t="s">
        <v>1149</v>
      </c>
      <c r="R34" s="328" t="s">
        <v>32</v>
      </c>
      <c r="S34" s="329" t="s">
        <v>85</v>
      </c>
      <c r="T34" s="329" t="s">
        <v>86</v>
      </c>
      <c r="U34" s="403" t="s">
        <v>87</v>
      </c>
      <c r="V34" s="329" t="s">
        <v>88</v>
      </c>
      <c r="W34" s="329" t="s">
        <v>89</v>
      </c>
      <c r="X34" s="329" t="s">
        <v>90</v>
      </c>
      <c r="Y34" s="331">
        <v>0.24</v>
      </c>
      <c r="Z34" s="361" t="s">
        <v>78</v>
      </c>
      <c r="AA34" s="311">
        <v>0.24</v>
      </c>
      <c r="AB34" s="390" t="s">
        <v>82</v>
      </c>
      <c r="AC34" s="311">
        <v>0.6</v>
      </c>
      <c r="AD34" s="281" t="s">
        <v>82</v>
      </c>
      <c r="AE34" s="380" t="s">
        <v>92</v>
      </c>
      <c r="AF34" s="367" t="s">
        <v>1150</v>
      </c>
      <c r="AG34" s="356" t="s">
        <v>1151</v>
      </c>
      <c r="AH34" s="67" t="s">
        <v>600</v>
      </c>
      <c r="AI34" s="67" t="s">
        <v>143</v>
      </c>
      <c r="AJ34" s="291">
        <v>45658</v>
      </c>
      <c r="AK34" s="291">
        <v>46022</v>
      </c>
      <c r="AL34" s="66" t="s">
        <v>1152</v>
      </c>
      <c r="AM34" s="356" t="s">
        <v>1153</v>
      </c>
      <c r="AN34" s="86" t="s">
        <v>616</v>
      </c>
      <c r="AO34" s="338" t="s">
        <v>936</v>
      </c>
      <c r="AP34" s="362" t="s">
        <v>1154</v>
      </c>
      <c r="AQ34" s="406">
        <v>1</v>
      </c>
      <c r="AR34" s="357">
        <v>45777</v>
      </c>
      <c r="AS34" s="342" t="s">
        <v>1155</v>
      </c>
      <c r="AT34" s="188" t="s">
        <v>1156</v>
      </c>
      <c r="AU34" s="394" t="s">
        <v>940</v>
      </c>
      <c r="AV34" s="338" t="s">
        <v>941</v>
      </c>
      <c r="AW34" s="338" t="s">
        <v>940</v>
      </c>
      <c r="AX34" s="338" t="s">
        <v>940</v>
      </c>
      <c r="AY34" s="264" t="s">
        <v>1157</v>
      </c>
    </row>
    <row r="35" spans="1:51" s="102" customFormat="1" ht="140.44999999999999" hidden="1" customHeight="1">
      <c r="A35" s="305" t="s">
        <v>593</v>
      </c>
      <c r="B35" s="305" t="s">
        <v>72</v>
      </c>
      <c r="C35" s="133" t="s">
        <v>610</v>
      </c>
      <c r="D35" s="324" t="s">
        <v>1158</v>
      </c>
      <c r="E35" s="296" t="s">
        <v>113</v>
      </c>
      <c r="F35" s="324" t="s">
        <v>1159</v>
      </c>
      <c r="G35" s="298" t="s">
        <v>77</v>
      </c>
      <c r="H35" s="299">
        <v>12</v>
      </c>
      <c r="I35" s="405" t="s">
        <v>78</v>
      </c>
      <c r="J35" s="402">
        <v>0.4</v>
      </c>
      <c r="K35" s="298" t="s">
        <v>124</v>
      </c>
      <c r="L35" s="301" t="s">
        <v>80</v>
      </c>
      <c r="M35" s="389" t="s">
        <v>82</v>
      </c>
      <c r="N35" s="302">
        <v>0.6</v>
      </c>
      <c r="O35" s="348" t="s">
        <v>82</v>
      </c>
      <c r="P35" s="312">
        <v>1</v>
      </c>
      <c r="Q35" s="68" t="s">
        <v>1160</v>
      </c>
      <c r="R35" s="328" t="s">
        <v>32</v>
      </c>
      <c r="S35" s="329" t="s">
        <v>85</v>
      </c>
      <c r="T35" s="329" t="s">
        <v>86</v>
      </c>
      <c r="U35" s="403" t="s">
        <v>87</v>
      </c>
      <c r="V35" s="329" t="s">
        <v>88</v>
      </c>
      <c r="W35" s="329" t="s">
        <v>89</v>
      </c>
      <c r="X35" s="329" t="s">
        <v>90</v>
      </c>
      <c r="Y35" s="331">
        <v>0.24</v>
      </c>
      <c r="Z35" s="361" t="s">
        <v>78</v>
      </c>
      <c r="AA35" s="311">
        <v>0.24</v>
      </c>
      <c r="AB35" s="390" t="s">
        <v>82</v>
      </c>
      <c r="AC35" s="311">
        <v>0.6</v>
      </c>
      <c r="AD35" s="281" t="s">
        <v>82</v>
      </c>
      <c r="AE35" s="380" t="s">
        <v>92</v>
      </c>
      <c r="AF35" s="367" t="s">
        <v>1161</v>
      </c>
      <c r="AG35" s="356" t="s">
        <v>1162</v>
      </c>
      <c r="AH35" s="67" t="s">
        <v>600</v>
      </c>
      <c r="AI35" s="67" t="s">
        <v>143</v>
      </c>
      <c r="AJ35" s="291">
        <v>45658</v>
      </c>
      <c r="AK35" s="291">
        <v>46022</v>
      </c>
      <c r="AL35" s="66" t="s">
        <v>1163</v>
      </c>
      <c r="AM35" s="66" t="s">
        <v>1163</v>
      </c>
      <c r="AN35" s="85" t="s">
        <v>623</v>
      </c>
      <c r="AO35" s="338" t="s">
        <v>936</v>
      </c>
      <c r="AP35" s="362" t="s">
        <v>1164</v>
      </c>
      <c r="AQ35" s="406">
        <v>1</v>
      </c>
      <c r="AR35" s="357">
        <v>45777</v>
      </c>
      <c r="AS35" s="342" t="s">
        <v>1165</v>
      </c>
      <c r="AT35" s="188" t="s">
        <v>1156</v>
      </c>
      <c r="AU35" s="394" t="s">
        <v>940</v>
      </c>
      <c r="AV35" s="338" t="s">
        <v>941</v>
      </c>
      <c r="AW35" s="338" t="s">
        <v>940</v>
      </c>
      <c r="AX35" s="338" t="s">
        <v>940</v>
      </c>
      <c r="AY35" s="264" t="s">
        <v>1166</v>
      </c>
    </row>
    <row r="36" spans="1:51" s="102" customFormat="1" ht="117.75" hidden="1" customHeight="1">
      <c r="A36" s="591" t="s">
        <v>593</v>
      </c>
      <c r="B36" s="591" t="s">
        <v>72</v>
      </c>
      <c r="C36" s="593" t="s">
        <v>617</v>
      </c>
      <c r="D36" s="575" t="s">
        <v>1167</v>
      </c>
      <c r="E36" s="591" t="s">
        <v>75</v>
      </c>
      <c r="F36" s="575" t="s">
        <v>1168</v>
      </c>
      <c r="G36" s="577" t="s">
        <v>77</v>
      </c>
      <c r="H36" s="579">
        <v>228</v>
      </c>
      <c r="I36" s="581" t="s">
        <v>123</v>
      </c>
      <c r="J36" s="583">
        <v>0.6</v>
      </c>
      <c r="K36" s="577" t="s">
        <v>124</v>
      </c>
      <c r="L36" s="585" t="s">
        <v>80</v>
      </c>
      <c r="M36" s="587" t="s">
        <v>82</v>
      </c>
      <c r="N36" s="589">
        <v>0.6</v>
      </c>
      <c r="O36" s="571" t="s">
        <v>82</v>
      </c>
      <c r="P36" s="573">
        <v>1</v>
      </c>
      <c r="Q36" s="523" t="s">
        <v>1169</v>
      </c>
      <c r="R36" s="328" t="s">
        <v>32</v>
      </c>
      <c r="S36" s="329" t="s">
        <v>85</v>
      </c>
      <c r="T36" s="329" t="s">
        <v>86</v>
      </c>
      <c r="U36" s="403" t="s">
        <v>87</v>
      </c>
      <c r="V36" s="329" t="s">
        <v>88</v>
      </c>
      <c r="W36" s="329" t="s">
        <v>89</v>
      </c>
      <c r="X36" s="329" t="s">
        <v>90</v>
      </c>
      <c r="Y36" s="331">
        <v>0.36</v>
      </c>
      <c r="Z36" s="361" t="s">
        <v>78</v>
      </c>
      <c r="AA36" s="311">
        <v>0.36</v>
      </c>
      <c r="AB36" s="390" t="s">
        <v>82</v>
      </c>
      <c r="AC36" s="311">
        <v>0.6</v>
      </c>
      <c r="AD36" s="281" t="s">
        <v>82</v>
      </c>
      <c r="AE36" s="369" t="s">
        <v>92</v>
      </c>
      <c r="AF36" s="367" t="s">
        <v>1170</v>
      </c>
      <c r="AG36" s="356" t="s">
        <v>1171</v>
      </c>
      <c r="AH36" s="67" t="s">
        <v>600</v>
      </c>
      <c r="AI36" s="67" t="s">
        <v>1172</v>
      </c>
      <c r="AJ36" s="291">
        <v>45658</v>
      </c>
      <c r="AK36" s="291">
        <v>46022</v>
      </c>
      <c r="AL36" s="66" t="s">
        <v>1173</v>
      </c>
      <c r="AM36" s="66" t="s">
        <v>1174</v>
      </c>
      <c r="AN36" s="560" t="s">
        <v>636</v>
      </c>
      <c r="AO36" s="338" t="s">
        <v>936</v>
      </c>
      <c r="AP36" s="362" t="s">
        <v>1175</v>
      </c>
      <c r="AQ36" s="406">
        <v>1</v>
      </c>
      <c r="AR36" s="357">
        <v>45777</v>
      </c>
      <c r="AS36" s="342" t="s">
        <v>1176</v>
      </c>
      <c r="AT36" s="187" t="s">
        <v>1177</v>
      </c>
      <c r="AU36" s="394" t="s">
        <v>940</v>
      </c>
      <c r="AV36" s="338" t="s">
        <v>941</v>
      </c>
      <c r="AW36" s="338" t="s">
        <v>940</v>
      </c>
      <c r="AX36" s="338" t="s">
        <v>940</v>
      </c>
      <c r="AY36" s="540" t="s">
        <v>1178</v>
      </c>
    </row>
    <row r="37" spans="1:51" s="102" customFormat="1" ht="117.75" hidden="1" customHeight="1">
      <c r="A37" s="751"/>
      <c r="B37" s="751"/>
      <c r="C37" s="752"/>
      <c r="D37" s="753"/>
      <c r="E37" s="751"/>
      <c r="F37" s="576"/>
      <c r="G37" s="578"/>
      <c r="H37" s="580"/>
      <c r="I37" s="582"/>
      <c r="J37" s="584"/>
      <c r="K37" s="578"/>
      <c r="L37" s="586"/>
      <c r="M37" s="588"/>
      <c r="N37" s="590"/>
      <c r="O37" s="572"/>
      <c r="P37" s="574"/>
      <c r="Q37" s="528"/>
      <c r="R37" s="328" t="s">
        <v>32</v>
      </c>
      <c r="S37" s="329" t="s">
        <v>85</v>
      </c>
      <c r="T37" s="329" t="s">
        <v>86</v>
      </c>
      <c r="U37" s="331">
        <v>0.4</v>
      </c>
      <c r="V37" s="329" t="s">
        <v>88</v>
      </c>
      <c r="W37" s="329" t="s">
        <v>89</v>
      </c>
      <c r="X37" s="329" t="s">
        <v>90</v>
      </c>
      <c r="Y37" s="331" t="s">
        <v>1179</v>
      </c>
      <c r="Z37" s="361" t="s">
        <v>78</v>
      </c>
      <c r="AA37" s="311">
        <v>0.36</v>
      </c>
      <c r="AB37" s="390" t="s">
        <v>82</v>
      </c>
      <c r="AC37" s="311" t="s">
        <v>1180</v>
      </c>
      <c r="AD37" s="281" t="s">
        <v>82</v>
      </c>
      <c r="AE37" s="369" t="s">
        <v>92</v>
      </c>
      <c r="AF37" s="407" t="s">
        <v>1181</v>
      </c>
      <c r="AG37" s="356" t="s">
        <v>1182</v>
      </c>
      <c r="AH37" s="67" t="s">
        <v>600</v>
      </c>
      <c r="AI37" s="67" t="s">
        <v>1183</v>
      </c>
      <c r="AJ37" s="291">
        <v>45658</v>
      </c>
      <c r="AK37" s="291">
        <v>46022</v>
      </c>
      <c r="AL37" s="66" t="s">
        <v>1182</v>
      </c>
      <c r="AM37" s="66" t="s">
        <v>1182</v>
      </c>
      <c r="AN37" s="570"/>
      <c r="AO37" s="338" t="s">
        <v>936</v>
      </c>
      <c r="AP37" s="362" t="s">
        <v>1175</v>
      </c>
      <c r="AQ37" s="406">
        <v>1</v>
      </c>
      <c r="AR37" s="357">
        <v>45777</v>
      </c>
      <c r="AS37" s="342" t="s">
        <v>1176</v>
      </c>
      <c r="AT37" s="187" t="s">
        <v>1177</v>
      </c>
      <c r="AU37" s="394" t="s">
        <v>940</v>
      </c>
      <c r="AV37" s="338" t="s">
        <v>941</v>
      </c>
      <c r="AW37" s="338" t="s">
        <v>940</v>
      </c>
      <c r="AX37" s="338" t="s">
        <v>940</v>
      </c>
      <c r="AY37" s="541"/>
    </row>
    <row r="38" spans="1:51" s="102" customFormat="1" ht="118.5" hidden="1" customHeight="1">
      <c r="A38" s="305" t="s">
        <v>593</v>
      </c>
      <c r="B38" s="305" t="s">
        <v>72</v>
      </c>
      <c r="C38" s="133" t="s">
        <v>624</v>
      </c>
      <c r="D38" s="324" t="s">
        <v>1184</v>
      </c>
      <c r="E38" s="296" t="s">
        <v>113</v>
      </c>
      <c r="F38" s="324" t="s">
        <v>1185</v>
      </c>
      <c r="G38" s="298" t="s">
        <v>77</v>
      </c>
      <c r="H38" s="299">
        <v>12</v>
      </c>
      <c r="I38" s="405" t="s">
        <v>78</v>
      </c>
      <c r="J38" s="402">
        <v>0.4</v>
      </c>
      <c r="K38" s="298" t="s">
        <v>124</v>
      </c>
      <c r="L38" s="301" t="s">
        <v>80</v>
      </c>
      <c r="M38" s="319" t="s">
        <v>82</v>
      </c>
      <c r="N38" s="408">
        <v>0.6</v>
      </c>
      <c r="O38" s="348" t="s">
        <v>82</v>
      </c>
      <c r="P38" s="312">
        <v>1</v>
      </c>
      <c r="Q38" s="68" t="s">
        <v>1186</v>
      </c>
      <c r="R38" s="328" t="s">
        <v>32</v>
      </c>
      <c r="S38" s="329" t="s">
        <v>85</v>
      </c>
      <c r="T38" s="329" t="s">
        <v>86</v>
      </c>
      <c r="U38" s="403" t="s">
        <v>87</v>
      </c>
      <c r="V38" s="329" t="s">
        <v>88</v>
      </c>
      <c r="W38" s="329" t="s">
        <v>89</v>
      </c>
      <c r="X38" s="329" t="s">
        <v>90</v>
      </c>
      <c r="Y38" s="331">
        <v>0.24</v>
      </c>
      <c r="Z38" s="361" t="s">
        <v>78</v>
      </c>
      <c r="AA38" s="311">
        <v>0.24</v>
      </c>
      <c r="AB38" s="390" t="s">
        <v>82</v>
      </c>
      <c r="AC38" s="311">
        <v>0.6</v>
      </c>
      <c r="AD38" s="281" t="s">
        <v>82</v>
      </c>
      <c r="AE38" s="369" t="s">
        <v>92</v>
      </c>
      <c r="AF38" s="68" t="s">
        <v>1187</v>
      </c>
      <c r="AG38" s="68" t="s">
        <v>1188</v>
      </c>
      <c r="AH38" s="67" t="s">
        <v>600</v>
      </c>
      <c r="AI38" s="68" t="s">
        <v>143</v>
      </c>
      <c r="AJ38" s="291">
        <v>45658</v>
      </c>
      <c r="AK38" s="291">
        <v>46022</v>
      </c>
      <c r="AL38" s="67" t="s">
        <v>1189</v>
      </c>
      <c r="AM38" s="67" t="s">
        <v>1189</v>
      </c>
      <c r="AN38" s="409" t="s">
        <v>644</v>
      </c>
      <c r="AO38" s="338" t="s">
        <v>936</v>
      </c>
      <c r="AP38" s="362" t="s">
        <v>1190</v>
      </c>
      <c r="AQ38" s="406">
        <v>1</v>
      </c>
      <c r="AR38" s="357">
        <v>45777</v>
      </c>
      <c r="AS38" s="342" t="s">
        <v>1191</v>
      </c>
      <c r="AT38" s="187" t="s">
        <v>1192</v>
      </c>
      <c r="AU38" s="89" t="s">
        <v>940</v>
      </c>
      <c r="AV38" s="67" t="s">
        <v>941</v>
      </c>
      <c r="AW38" s="67" t="s">
        <v>940</v>
      </c>
      <c r="AX38" s="67" t="s">
        <v>940</v>
      </c>
      <c r="AY38" s="89" t="s">
        <v>1193</v>
      </c>
    </row>
    <row r="39" spans="1:51" s="102" customFormat="1" ht="195" hidden="1" customHeight="1">
      <c r="A39" s="526" t="s">
        <v>674</v>
      </c>
      <c r="B39" s="591" t="s">
        <v>72</v>
      </c>
      <c r="C39" s="593" t="s">
        <v>637</v>
      </c>
      <c r="D39" s="595" t="s">
        <v>1194</v>
      </c>
      <c r="E39" s="591" t="s">
        <v>113</v>
      </c>
      <c r="F39" s="595" t="s">
        <v>1195</v>
      </c>
      <c r="G39" s="577" t="s">
        <v>77</v>
      </c>
      <c r="H39" s="579">
        <v>4</v>
      </c>
      <c r="I39" s="581" t="s">
        <v>123</v>
      </c>
      <c r="J39" s="583">
        <v>0.6</v>
      </c>
      <c r="K39" s="591" t="s">
        <v>79</v>
      </c>
      <c r="L39" s="585" t="s">
        <v>80</v>
      </c>
      <c r="M39" s="727" t="s">
        <v>81</v>
      </c>
      <c r="N39" s="762">
        <v>0.4</v>
      </c>
      <c r="O39" s="571" t="s">
        <v>82</v>
      </c>
      <c r="P39" s="681">
        <v>1</v>
      </c>
      <c r="Q39" s="595" t="s">
        <v>1196</v>
      </c>
      <c r="R39" s="638" t="s">
        <v>32</v>
      </c>
      <c r="S39" s="329" t="s">
        <v>85</v>
      </c>
      <c r="T39" s="329" t="s">
        <v>86</v>
      </c>
      <c r="U39" s="331">
        <v>0.4</v>
      </c>
      <c r="V39" s="329" t="s">
        <v>88</v>
      </c>
      <c r="W39" s="329" t="s">
        <v>89</v>
      </c>
      <c r="X39" s="329" t="s">
        <v>90</v>
      </c>
      <c r="Y39" s="331">
        <v>0.36</v>
      </c>
      <c r="Z39" s="361" t="s">
        <v>78</v>
      </c>
      <c r="AA39" s="311">
        <v>0.36</v>
      </c>
      <c r="AB39" s="116" t="s">
        <v>81</v>
      </c>
      <c r="AC39" s="311">
        <v>0.4</v>
      </c>
      <c r="AD39" s="281" t="s">
        <v>82</v>
      </c>
      <c r="AE39" s="380" t="s">
        <v>92</v>
      </c>
      <c r="AF39" s="410" t="s">
        <v>679</v>
      </c>
      <c r="AG39" s="410" t="s">
        <v>680</v>
      </c>
      <c r="AH39" s="526" t="s">
        <v>681</v>
      </c>
      <c r="AI39" s="67" t="s">
        <v>129</v>
      </c>
      <c r="AJ39" s="66">
        <v>45658</v>
      </c>
      <c r="AK39" s="66">
        <v>46022</v>
      </c>
      <c r="AL39" s="66" t="s">
        <v>680</v>
      </c>
      <c r="AM39" s="356" t="s">
        <v>1197</v>
      </c>
      <c r="AN39" s="560" t="s">
        <v>682</v>
      </c>
      <c r="AO39" s="306" t="s">
        <v>940</v>
      </c>
      <c r="AP39" s="306" t="s">
        <v>940</v>
      </c>
      <c r="AQ39" s="306" t="s">
        <v>940</v>
      </c>
      <c r="AR39" s="306" t="s">
        <v>940</v>
      </c>
      <c r="AS39" s="306" t="s">
        <v>940</v>
      </c>
      <c r="AT39" s="306" t="s">
        <v>940</v>
      </c>
      <c r="AU39" s="89" t="s">
        <v>1198</v>
      </c>
      <c r="AV39" s="67" t="s">
        <v>940</v>
      </c>
      <c r="AW39" s="67" t="s">
        <v>940</v>
      </c>
      <c r="AX39" s="67" t="s">
        <v>940</v>
      </c>
      <c r="AY39" s="89" t="s">
        <v>1199</v>
      </c>
    </row>
    <row r="40" spans="1:51" s="102" customFormat="1" ht="130.5" hidden="1" customHeight="1">
      <c r="A40" s="601"/>
      <c r="B40" s="592"/>
      <c r="C40" s="594"/>
      <c r="D40" s="634"/>
      <c r="E40" s="592"/>
      <c r="F40" s="596"/>
      <c r="G40" s="578"/>
      <c r="H40" s="580"/>
      <c r="I40" s="582"/>
      <c r="J40" s="584"/>
      <c r="K40" s="592"/>
      <c r="L40" s="586"/>
      <c r="M40" s="761"/>
      <c r="N40" s="590"/>
      <c r="O40" s="680"/>
      <c r="P40" s="682"/>
      <c r="Q40" s="634"/>
      <c r="R40" s="639"/>
      <c r="S40" s="329" t="s">
        <v>85</v>
      </c>
      <c r="T40" s="329" t="s">
        <v>86</v>
      </c>
      <c r="U40" s="331">
        <v>0.4</v>
      </c>
      <c r="V40" s="329" t="s">
        <v>88</v>
      </c>
      <c r="W40" s="329" t="s">
        <v>89</v>
      </c>
      <c r="X40" s="329" t="s">
        <v>90</v>
      </c>
      <c r="Y40" s="331">
        <v>0.36</v>
      </c>
      <c r="Z40" s="361" t="s">
        <v>78</v>
      </c>
      <c r="AA40" s="311">
        <v>0.36</v>
      </c>
      <c r="AB40" s="116" t="s">
        <v>81</v>
      </c>
      <c r="AC40" s="311">
        <v>0.4</v>
      </c>
      <c r="AD40" s="281" t="s">
        <v>82</v>
      </c>
      <c r="AE40" s="380" t="s">
        <v>92</v>
      </c>
      <c r="AF40" s="400" t="s">
        <v>1200</v>
      </c>
      <c r="AG40" s="410" t="s">
        <v>1201</v>
      </c>
      <c r="AH40" s="527"/>
      <c r="AI40" s="67" t="s">
        <v>96</v>
      </c>
      <c r="AJ40" s="66">
        <v>45658</v>
      </c>
      <c r="AK40" s="66">
        <v>46022</v>
      </c>
      <c r="AL40" s="66" t="s">
        <v>1202</v>
      </c>
      <c r="AM40" s="356" t="s">
        <v>1203</v>
      </c>
      <c r="AN40" s="570"/>
      <c r="AO40" s="85" t="s">
        <v>936</v>
      </c>
      <c r="AP40" s="170" t="s">
        <v>1204</v>
      </c>
      <c r="AQ40" s="168" t="s">
        <v>1205</v>
      </c>
      <c r="AR40" s="171">
        <v>45777</v>
      </c>
      <c r="AS40" s="85" t="s">
        <v>1206</v>
      </c>
      <c r="AT40" s="169" t="s">
        <v>1207</v>
      </c>
      <c r="AU40" s="85" t="s">
        <v>940</v>
      </c>
      <c r="AV40" s="85" t="s">
        <v>941</v>
      </c>
      <c r="AW40" s="85" t="s">
        <v>940</v>
      </c>
      <c r="AX40" s="85" t="s">
        <v>940</v>
      </c>
      <c r="AY40" s="89" t="s">
        <v>1208</v>
      </c>
    </row>
    <row r="41" spans="1:51" s="102" customFormat="1" ht="166.5" hidden="1" customHeight="1">
      <c r="A41" s="275" t="s">
        <v>674</v>
      </c>
      <c r="B41" s="132" t="s">
        <v>72</v>
      </c>
      <c r="C41" s="133" t="s">
        <v>645</v>
      </c>
      <c r="D41" s="305" t="s">
        <v>1209</v>
      </c>
      <c r="E41" s="305" t="s">
        <v>75</v>
      </c>
      <c r="F41" s="305" t="s">
        <v>1210</v>
      </c>
      <c r="G41" s="298" t="s">
        <v>77</v>
      </c>
      <c r="H41" s="299">
        <v>1</v>
      </c>
      <c r="I41" s="405" t="s">
        <v>78</v>
      </c>
      <c r="J41" s="402">
        <v>0.4</v>
      </c>
      <c r="K41" s="305" t="s">
        <v>124</v>
      </c>
      <c r="L41" s="301" t="s">
        <v>80</v>
      </c>
      <c r="M41" s="389" t="s">
        <v>82</v>
      </c>
      <c r="N41" s="292">
        <v>0.6</v>
      </c>
      <c r="O41" s="348" t="s">
        <v>82</v>
      </c>
      <c r="P41" s="312">
        <v>1</v>
      </c>
      <c r="Q41" s="305" t="s">
        <v>1211</v>
      </c>
      <c r="R41" s="328" t="s">
        <v>32</v>
      </c>
      <c r="S41" s="329" t="s">
        <v>85</v>
      </c>
      <c r="T41" s="329" t="s">
        <v>86</v>
      </c>
      <c r="U41" s="331">
        <v>0.4</v>
      </c>
      <c r="V41" s="329" t="s">
        <v>88</v>
      </c>
      <c r="W41" s="329" t="s">
        <v>89</v>
      </c>
      <c r="X41" s="329" t="s">
        <v>90</v>
      </c>
      <c r="Y41" s="331">
        <v>0.24</v>
      </c>
      <c r="Z41" s="361" t="s">
        <v>78</v>
      </c>
      <c r="AA41" s="311">
        <v>0.24</v>
      </c>
      <c r="AB41" s="390" t="s">
        <v>82</v>
      </c>
      <c r="AC41" s="311">
        <v>0.6</v>
      </c>
      <c r="AD41" s="281" t="s">
        <v>82</v>
      </c>
      <c r="AE41" s="380" t="s">
        <v>92</v>
      </c>
      <c r="AF41" s="367" t="s">
        <v>1212</v>
      </c>
      <c r="AG41" s="356" t="s">
        <v>1213</v>
      </c>
      <c r="AH41" s="67" t="s">
        <v>681</v>
      </c>
      <c r="AI41" s="67" t="s">
        <v>106</v>
      </c>
      <c r="AJ41" s="291">
        <v>45658</v>
      </c>
      <c r="AK41" s="291">
        <v>46022</v>
      </c>
      <c r="AL41" s="66" t="s">
        <v>1214</v>
      </c>
      <c r="AM41" s="66" t="s">
        <v>1215</v>
      </c>
      <c r="AN41" s="88" t="s">
        <v>690</v>
      </c>
      <c r="AO41" s="86" t="s">
        <v>936</v>
      </c>
      <c r="AP41" s="88" t="s">
        <v>1216</v>
      </c>
      <c r="AQ41" s="86" t="s">
        <v>1217</v>
      </c>
      <c r="AR41" s="172">
        <v>45777</v>
      </c>
      <c r="AS41" s="88" t="s">
        <v>1218</v>
      </c>
      <c r="AT41" s="161" t="s">
        <v>1219</v>
      </c>
      <c r="AU41" s="88" t="s">
        <v>1220</v>
      </c>
      <c r="AV41" s="85" t="s">
        <v>941</v>
      </c>
      <c r="AW41" s="85" t="s">
        <v>940</v>
      </c>
      <c r="AX41" s="85" t="s">
        <v>940</v>
      </c>
      <c r="AY41" s="89" t="s">
        <v>1208</v>
      </c>
    </row>
    <row r="42" spans="1:51" s="102" customFormat="1" ht="205.5" hidden="1" customHeight="1">
      <c r="A42" s="526" t="s">
        <v>674</v>
      </c>
      <c r="B42" s="612" t="s">
        <v>1077</v>
      </c>
      <c r="C42" s="593" t="s">
        <v>675</v>
      </c>
      <c r="D42" s="591" t="s">
        <v>1221</v>
      </c>
      <c r="E42" s="591" t="s">
        <v>75</v>
      </c>
      <c r="F42" s="591" t="s">
        <v>1222</v>
      </c>
      <c r="G42" s="577" t="s">
        <v>77</v>
      </c>
      <c r="H42" s="579">
        <v>12</v>
      </c>
      <c r="I42" s="581" t="s">
        <v>78</v>
      </c>
      <c r="J42" s="583">
        <v>0.4</v>
      </c>
      <c r="K42" s="591" t="s">
        <v>124</v>
      </c>
      <c r="L42" s="585" t="s">
        <v>80</v>
      </c>
      <c r="M42" s="587" t="s">
        <v>82</v>
      </c>
      <c r="N42" s="589">
        <v>0.6</v>
      </c>
      <c r="O42" s="571" t="s">
        <v>82</v>
      </c>
      <c r="P42" s="573">
        <v>1</v>
      </c>
      <c r="Q42" s="591" t="s">
        <v>1223</v>
      </c>
      <c r="R42" s="328" t="s">
        <v>32</v>
      </c>
      <c r="S42" s="329" t="s">
        <v>85</v>
      </c>
      <c r="T42" s="329" t="s">
        <v>86</v>
      </c>
      <c r="U42" s="331">
        <v>0.4</v>
      </c>
      <c r="V42" s="329" t="s">
        <v>88</v>
      </c>
      <c r="W42" s="329" t="s">
        <v>89</v>
      </c>
      <c r="X42" s="329" t="s">
        <v>90</v>
      </c>
      <c r="Y42" s="331">
        <v>0.24</v>
      </c>
      <c r="Z42" s="361" t="s">
        <v>78</v>
      </c>
      <c r="AA42" s="311">
        <v>0.24</v>
      </c>
      <c r="AB42" s="390" t="s">
        <v>82</v>
      </c>
      <c r="AC42" s="311">
        <v>0.6</v>
      </c>
      <c r="AD42" s="281" t="s">
        <v>82</v>
      </c>
      <c r="AE42" s="380" t="s">
        <v>92</v>
      </c>
      <c r="AF42" s="367" t="s">
        <v>1224</v>
      </c>
      <c r="AG42" s="356" t="s">
        <v>1225</v>
      </c>
      <c r="AH42" s="526" t="s">
        <v>681</v>
      </c>
      <c r="AI42" s="67" t="s">
        <v>163</v>
      </c>
      <c r="AJ42" s="66">
        <v>45658</v>
      </c>
      <c r="AK42" s="66">
        <v>46022</v>
      </c>
      <c r="AL42" s="66" t="s">
        <v>1226</v>
      </c>
      <c r="AM42" s="356" t="s">
        <v>1227</v>
      </c>
      <c r="AN42" s="560" t="s">
        <v>698</v>
      </c>
      <c r="AO42" s="86" t="s">
        <v>1228</v>
      </c>
      <c r="AP42" s="88" t="s">
        <v>1229</v>
      </c>
      <c r="AQ42" s="86">
        <v>1</v>
      </c>
      <c r="AR42" s="172">
        <v>45777</v>
      </c>
      <c r="AS42" s="88" t="s">
        <v>1230</v>
      </c>
      <c r="AT42" s="169" t="s">
        <v>1219</v>
      </c>
      <c r="AU42" s="170" t="s">
        <v>1231</v>
      </c>
      <c r="AV42" s="85" t="s">
        <v>941</v>
      </c>
      <c r="AW42" s="85" t="s">
        <v>940</v>
      </c>
      <c r="AX42" s="85" t="s">
        <v>940</v>
      </c>
      <c r="AY42" s="538" t="s">
        <v>1208</v>
      </c>
    </row>
    <row r="43" spans="1:51" s="102" customFormat="1" ht="144.75" hidden="1" customHeight="1">
      <c r="A43" s="601"/>
      <c r="B43" s="613"/>
      <c r="C43" s="594"/>
      <c r="D43" s="592"/>
      <c r="E43" s="592"/>
      <c r="F43" s="592"/>
      <c r="G43" s="578"/>
      <c r="H43" s="580"/>
      <c r="I43" s="582"/>
      <c r="J43" s="584"/>
      <c r="K43" s="592"/>
      <c r="L43" s="586"/>
      <c r="M43" s="588"/>
      <c r="N43" s="590"/>
      <c r="O43" s="572"/>
      <c r="P43" s="574"/>
      <c r="Q43" s="592"/>
      <c r="R43" s="328" t="s">
        <v>32</v>
      </c>
      <c r="S43" s="329" t="s">
        <v>85</v>
      </c>
      <c r="T43" s="329" t="s">
        <v>86</v>
      </c>
      <c r="U43" s="331">
        <v>0.4</v>
      </c>
      <c r="V43" s="329" t="s">
        <v>88</v>
      </c>
      <c r="W43" s="329" t="s">
        <v>89</v>
      </c>
      <c r="X43" s="329" t="s">
        <v>90</v>
      </c>
      <c r="Y43" s="331">
        <v>0.24</v>
      </c>
      <c r="Z43" s="361" t="s">
        <v>78</v>
      </c>
      <c r="AA43" s="311">
        <v>0.24</v>
      </c>
      <c r="AB43" s="390" t="s">
        <v>82</v>
      </c>
      <c r="AC43" s="311">
        <v>0.6</v>
      </c>
      <c r="AD43" s="281" t="s">
        <v>82</v>
      </c>
      <c r="AE43" s="380" t="s">
        <v>92</v>
      </c>
      <c r="AF43" s="411" t="s">
        <v>1232</v>
      </c>
      <c r="AG43" s="356" t="s">
        <v>1233</v>
      </c>
      <c r="AH43" s="527"/>
      <c r="AI43" s="274" t="s">
        <v>106</v>
      </c>
      <c r="AJ43" s="278">
        <v>45658</v>
      </c>
      <c r="AK43" s="278">
        <v>46022</v>
      </c>
      <c r="AL43" s="66" t="s">
        <v>1234</v>
      </c>
      <c r="AM43" s="356" t="s">
        <v>1235</v>
      </c>
      <c r="AN43" s="569"/>
      <c r="AO43" s="86" t="s">
        <v>1228</v>
      </c>
      <c r="AP43" s="88" t="s">
        <v>1236</v>
      </c>
      <c r="AQ43" s="174" t="s">
        <v>1217</v>
      </c>
      <c r="AR43" s="173">
        <v>45777</v>
      </c>
      <c r="AS43" s="88" t="s">
        <v>1237</v>
      </c>
      <c r="AT43" s="169" t="s">
        <v>1219</v>
      </c>
      <c r="AU43" s="170" t="s">
        <v>1231</v>
      </c>
      <c r="AV43" s="85" t="s">
        <v>941</v>
      </c>
      <c r="AW43" s="85" t="s">
        <v>940</v>
      </c>
      <c r="AX43" s="85" t="s">
        <v>940</v>
      </c>
      <c r="AY43" s="539"/>
    </row>
    <row r="44" spans="1:51" s="102" customFormat="1" ht="84.95" hidden="1" customHeight="1">
      <c r="A44" s="526" t="s">
        <v>674</v>
      </c>
      <c r="B44" s="612" t="s">
        <v>1077</v>
      </c>
      <c r="C44" s="593" t="s">
        <v>683</v>
      </c>
      <c r="D44" s="556" t="s">
        <v>1238</v>
      </c>
      <c r="E44" s="591" t="s">
        <v>75</v>
      </c>
      <c r="F44" s="595" t="s">
        <v>1239</v>
      </c>
      <c r="G44" s="648" t="s">
        <v>77</v>
      </c>
      <c r="H44" s="579">
        <v>228</v>
      </c>
      <c r="I44" s="581" t="s">
        <v>123</v>
      </c>
      <c r="J44" s="655">
        <v>0.6</v>
      </c>
      <c r="K44" s="591" t="s">
        <v>124</v>
      </c>
      <c r="L44" s="665" t="s">
        <v>80</v>
      </c>
      <c r="M44" s="667" t="s">
        <v>82</v>
      </c>
      <c r="N44" s="668">
        <v>0.6</v>
      </c>
      <c r="O44" s="571" t="s">
        <v>82</v>
      </c>
      <c r="P44" s="312">
        <v>1</v>
      </c>
      <c r="Q44" s="68" t="s">
        <v>1240</v>
      </c>
      <c r="R44" s="328" t="s">
        <v>32</v>
      </c>
      <c r="S44" s="329" t="s">
        <v>85</v>
      </c>
      <c r="T44" s="329" t="s">
        <v>86</v>
      </c>
      <c r="U44" s="331">
        <v>0.4</v>
      </c>
      <c r="V44" s="329" t="s">
        <v>88</v>
      </c>
      <c r="W44" s="329" t="s">
        <v>89</v>
      </c>
      <c r="X44" s="329" t="s">
        <v>90</v>
      </c>
      <c r="Y44" s="331">
        <v>0.36</v>
      </c>
      <c r="Z44" s="361" t="s">
        <v>78</v>
      </c>
      <c r="AA44" s="311">
        <v>0.36</v>
      </c>
      <c r="AB44" s="390" t="s">
        <v>82</v>
      </c>
      <c r="AC44" s="311">
        <v>0.6</v>
      </c>
      <c r="AD44" s="281" t="s">
        <v>82</v>
      </c>
      <c r="AE44" s="577" t="s">
        <v>92</v>
      </c>
      <c r="AF44" s="413" t="s">
        <v>1241</v>
      </c>
      <c r="AG44" s="414" t="s">
        <v>1242</v>
      </c>
      <c r="AH44" s="566" t="s">
        <v>681</v>
      </c>
      <c r="AI44" s="566" t="s">
        <v>143</v>
      </c>
      <c r="AJ44" s="529">
        <v>45658</v>
      </c>
      <c r="AK44" s="529">
        <v>46022</v>
      </c>
      <c r="AL44" s="414" t="s">
        <v>1243</v>
      </c>
      <c r="AM44" s="414" t="s">
        <v>1244</v>
      </c>
      <c r="AN44" s="562" t="s">
        <v>1245</v>
      </c>
      <c r="AO44" s="86" t="s">
        <v>1228</v>
      </c>
      <c r="AP44" s="88" t="s">
        <v>1246</v>
      </c>
      <c r="AQ44" s="86" t="s">
        <v>1247</v>
      </c>
      <c r="AR44" s="173">
        <v>45777</v>
      </c>
      <c r="AS44" s="88" t="s">
        <v>1248</v>
      </c>
      <c r="AT44" s="169" t="s">
        <v>1249</v>
      </c>
      <c r="AU44" s="170" t="s">
        <v>1250</v>
      </c>
      <c r="AV44" s="85" t="s">
        <v>941</v>
      </c>
      <c r="AW44" s="85" t="s">
        <v>940</v>
      </c>
      <c r="AX44" s="85" t="s">
        <v>940</v>
      </c>
      <c r="AY44" s="544" t="s">
        <v>1208</v>
      </c>
    </row>
    <row r="45" spans="1:51" s="102" customFormat="1" ht="150" hidden="1" customHeight="1">
      <c r="A45" s="619"/>
      <c r="B45" s="619"/>
      <c r="C45" s="640"/>
      <c r="D45" s="624"/>
      <c r="E45" s="619"/>
      <c r="F45" s="624"/>
      <c r="G45" s="645"/>
      <c r="H45" s="660"/>
      <c r="I45" s="650"/>
      <c r="J45" s="656"/>
      <c r="K45" s="637"/>
      <c r="L45" s="666"/>
      <c r="M45" s="650"/>
      <c r="N45" s="656"/>
      <c r="O45" s="660"/>
      <c r="P45" s="312">
        <v>2</v>
      </c>
      <c r="Q45" s="68" t="s">
        <v>1251</v>
      </c>
      <c r="R45" s="328" t="s">
        <v>32</v>
      </c>
      <c r="S45" s="329" t="s">
        <v>85</v>
      </c>
      <c r="T45" s="329" t="s">
        <v>86</v>
      </c>
      <c r="U45" s="331">
        <v>0.4</v>
      </c>
      <c r="V45" s="329" t="s">
        <v>88</v>
      </c>
      <c r="W45" s="329" t="s">
        <v>89</v>
      </c>
      <c r="X45" s="329" t="s">
        <v>90</v>
      </c>
      <c r="Y45" s="331">
        <v>0.22</v>
      </c>
      <c r="Z45" s="361" t="s">
        <v>78</v>
      </c>
      <c r="AA45" s="311">
        <v>0.22</v>
      </c>
      <c r="AB45" s="390" t="s">
        <v>82</v>
      </c>
      <c r="AC45" s="311">
        <v>0.6</v>
      </c>
      <c r="AD45" s="281" t="s">
        <v>82</v>
      </c>
      <c r="AE45" s="637"/>
      <c r="AF45" s="416" t="s">
        <v>1252</v>
      </c>
      <c r="AG45" s="417" t="s">
        <v>1253</v>
      </c>
      <c r="AH45" s="568"/>
      <c r="AI45" s="568"/>
      <c r="AJ45" s="617"/>
      <c r="AK45" s="617"/>
      <c r="AL45" s="417" t="s">
        <v>1253</v>
      </c>
      <c r="AM45" s="417" t="s">
        <v>1254</v>
      </c>
      <c r="AN45" s="562"/>
      <c r="AO45" s="86" t="s">
        <v>1228</v>
      </c>
      <c r="AP45" s="88" t="s">
        <v>1255</v>
      </c>
      <c r="AQ45" s="86" t="s">
        <v>1256</v>
      </c>
      <c r="AR45" s="173" t="s">
        <v>1001</v>
      </c>
      <c r="AS45" s="88" t="s">
        <v>1257</v>
      </c>
      <c r="AT45" s="169" t="s">
        <v>1258</v>
      </c>
      <c r="AU45" s="170" t="s">
        <v>1259</v>
      </c>
      <c r="AV45" s="85" t="s">
        <v>941</v>
      </c>
      <c r="AW45" s="85" t="s">
        <v>940</v>
      </c>
      <c r="AX45" s="85" t="s">
        <v>940</v>
      </c>
      <c r="AY45" s="539"/>
    </row>
    <row r="46" spans="1:51" s="102" customFormat="1" ht="63" hidden="1" customHeight="1">
      <c r="A46" s="591" t="s">
        <v>674</v>
      </c>
      <c r="B46" s="612" t="s">
        <v>72</v>
      </c>
      <c r="C46" s="593" t="s">
        <v>691</v>
      </c>
      <c r="D46" s="591" t="s">
        <v>1260</v>
      </c>
      <c r="E46" s="591" t="s">
        <v>113</v>
      </c>
      <c r="F46" s="591" t="s">
        <v>1261</v>
      </c>
      <c r="G46" s="648" t="s">
        <v>77</v>
      </c>
      <c r="H46" s="577">
        <v>228</v>
      </c>
      <c r="I46" s="581" t="s">
        <v>123</v>
      </c>
      <c r="J46" s="655">
        <v>0.6</v>
      </c>
      <c r="K46" s="577" t="s">
        <v>124</v>
      </c>
      <c r="L46" s="665" t="s">
        <v>80</v>
      </c>
      <c r="M46" s="667" t="s">
        <v>82</v>
      </c>
      <c r="N46" s="671">
        <v>0.6</v>
      </c>
      <c r="O46" s="571" t="s">
        <v>82</v>
      </c>
      <c r="P46" s="312">
        <v>1</v>
      </c>
      <c r="Q46" s="68" t="s">
        <v>1262</v>
      </c>
      <c r="R46" s="328" t="s">
        <v>32</v>
      </c>
      <c r="S46" s="329" t="s">
        <v>85</v>
      </c>
      <c r="T46" s="329" t="s">
        <v>86</v>
      </c>
      <c r="U46" s="331">
        <v>0.4</v>
      </c>
      <c r="V46" s="329" t="s">
        <v>88</v>
      </c>
      <c r="W46" s="329" t="s">
        <v>89</v>
      </c>
      <c r="X46" s="329" t="s">
        <v>90</v>
      </c>
      <c r="Y46" s="331">
        <v>0.36</v>
      </c>
      <c r="Z46" s="361" t="s">
        <v>78</v>
      </c>
      <c r="AA46" s="331">
        <v>0.36</v>
      </c>
      <c r="AB46" s="390" t="s">
        <v>82</v>
      </c>
      <c r="AC46" s="311">
        <v>0.6</v>
      </c>
      <c r="AD46" s="281" t="s">
        <v>82</v>
      </c>
      <c r="AE46" s="577" t="s">
        <v>92</v>
      </c>
      <c r="AF46" s="416" t="s">
        <v>716</v>
      </c>
      <c r="AG46" s="414" t="s">
        <v>717</v>
      </c>
      <c r="AH46" s="566" t="s">
        <v>681</v>
      </c>
      <c r="AI46" s="419" t="s">
        <v>163</v>
      </c>
      <c r="AJ46" s="529">
        <v>45658</v>
      </c>
      <c r="AK46" s="529">
        <v>46022</v>
      </c>
      <c r="AL46" s="414" t="s">
        <v>717</v>
      </c>
      <c r="AM46" s="414" t="s">
        <v>1263</v>
      </c>
      <c r="AN46" s="560" t="s">
        <v>1264</v>
      </c>
      <c r="AO46" s="175" t="s">
        <v>1228</v>
      </c>
      <c r="AP46" s="176" t="s">
        <v>1265</v>
      </c>
      <c r="AQ46" s="86" t="s">
        <v>940</v>
      </c>
      <c r="AR46" s="173" t="s">
        <v>1001</v>
      </c>
      <c r="AS46" s="86" t="s">
        <v>940</v>
      </c>
      <c r="AT46" s="86" t="s">
        <v>940</v>
      </c>
      <c r="AU46" s="86" t="s">
        <v>940</v>
      </c>
      <c r="AV46" s="86" t="s">
        <v>940</v>
      </c>
      <c r="AW46" s="86" t="s">
        <v>940</v>
      </c>
      <c r="AX46" s="86" t="s">
        <v>940</v>
      </c>
      <c r="AY46" s="544" t="s">
        <v>1266</v>
      </c>
    </row>
    <row r="47" spans="1:51" s="102" customFormat="1" ht="73.5" hidden="1" customHeight="1">
      <c r="A47" s="619"/>
      <c r="B47" s="649"/>
      <c r="C47" s="620"/>
      <c r="D47" s="619"/>
      <c r="E47" s="619"/>
      <c r="F47" s="619"/>
      <c r="G47" s="645"/>
      <c r="H47" s="637"/>
      <c r="I47" s="650"/>
      <c r="J47" s="656"/>
      <c r="K47" s="637"/>
      <c r="L47" s="666"/>
      <c r="M47" s="650"/>
      <c r="N47" s="656"/>
      <c r="O47" s="660"/>
      <c r="P47" s="312">
        <v>2</v>
      </c>
      <c r="Q47" s="68" t="s">
        <v>1267</v>
      </c>
      <c r="R47" s="328" t="s">
        <v>32</v>
      </c>
      <c r="S47" s="329" t="s">
        <v>85</v>
      </c>
      <c r="T47" s="329" t="s">
        <v>86</v>
      </c>
      <c r="U47" s="331">
        <v>0.4</v>
      </c>
      <c r="V47" s="329" t="s">
        <v>88</v>
      </c>
      <c r="W47" s="329" t="s">
        <v>89</v>
      </c>
      <c r="X47" s="329" t="s">
        <v>90</v>
      </c>
      <c r="Y47" s="331">
        <v>0.22</v>
      </c>
      <c r="Z47" s="361" t="s">
        <v>78</v>
      </c>
      <c r="AA47" s="331">
        <v>0.22</v>
      </c>
      <c r="AB47" s="390" t="s">
        <v>82</v>
      </c>
      <c r="AC47" s="311">
        <v>0.6</v>
      </c>
      <c r="AD47" s="281" t="s">
        <v>82</v>
      </c>
      <c r="AE47" s="637"/>
      <c r="AF47" s="420" t="s">
        <v>1268</v>
      </c>
      <c r="AG47" s="421" t="s">
        <v>1269</v>
      </c>
      <c r="AH47" s="567"/>
      <c r="AI47" s="414" t="s">
        <v>129</v>
      </c>
      <c r="AJ47" s="614"/>
      <c r="AK47" s="614"/>
      <c r="AL47" s="421" t="s">
        <v>1270</v>
      </c>
      <c r="AM47" s="421" t="s">
        <v>1271</v>
      </c>
      <c r="AN47" s="561"/>
      <c r="AO47" s="175" t="s">
        <v>1228</v>
      </c>
      <c r="AP47" s="176" t="s">
        <v>1272</v>
      </c>
      <c r="AQ47" s="65"/>
      <c r="AR47" s="65"/>
      <c r="AS47" s="135"/>
      <c r="AT47" s="135"/>
      <c r="AU47" s="135"/>
      <c r="AV47" s="135"/>
      <c r="AW47" s="135"/>
      <c r="AX47" s="135"/>
      <c r="AY47" s="539"/>
    </row>
    <row r="48" spans="1:51" s="102" customFormat="1" ht="92.25" hidden="1" customHeight="1">
      <c r="A48" s="591" t="s">
        <v>674</v>
      </c>
      <c r="B48" s="591" t="s">
        <v>72</v>
      </c>
      <c r="C48" s="593" t="s">
        <v>699</v>
      </c>
      <c r="D48" s="591" t="s">
        <v>1273</v>
      </c>
      <c r="E48" s="591" t="s">
        <v>75</v>
      </c>
      <c r="F48" s="595" t="s">
        <v>1274</v>
      </c>
      <c r="G48" s="648" t="s">
        <v>77</v>
      </c>
      <c r="H48" s="579">
        <v>12</v>
      </c>
      <c r="I48" s="735" t="s">
        <v>78</v>
      </c>
      <c r="J48" s="655">
        <v>0.4</v>
      </c>
      <c r="K48" s="591" t="s">
        <v>124</v>
      </c>
      <c r="L48" s="665" t="s">
        <v>80</v>
      </c>
      <c r="M48" s="667" t="s">
        <v>82</v>
      </c>
      <c r="N48" s="671">
        <v>0.6</v>
      </c>
      <c r="O48" s="571" t="s">
        <v>82</v>
      </c>
      <c r="P48" s="312">
        <v>1</v>
      </c>
      <c r="Q48" s="68" t="s">
        <v>1275</v>
      </c>
      <c r="R48" s="328" t="s">
        <v>32</v>
      </c>
      <c r="S48" s="329" t="s">
        <v>85</v>
      </c>
      <c r="T48" s="329" t="s">
        <v>86</v>
      </c>
      <c r="U48" s="331">
        <v>0.4</v>
      </c>
      <c r="V48" s="329" t="s">
        <v>88</v>
      </c>
      <c r="W48" s="329" t="s">
        <v>89</v>
      </c>
      <c r="X48" s="329" t="s">
        <v>90</v>
      </c>
      <c r="Y48" s="331">
        <v>0.24</v>
      </c>
      <c r="Z48" s="361" t="s">
        <v>78</v>
      </c>
      <c r="AA48" s="422">
        <v>0.24</v>
      </c>
      <c r="AB48" s="390" t="s">
        <v>82</v>
      </c>
      <c r="AC48" s="311">
        <v>0.6</v>
      </c>
      <c r="AD48" s="281" t="s">
        <v>82</v>
      </c>
      <c r="AE48" s="657" t="s">
        <v>92</v>
      </c>
      <c r="AF48" s="419" t="s">
        <v>1276</v>
      </c>
      <c r="AG48" s="419" t="s">
        <v>1277</v>
      </c>
      <c r="AH48" s="691" t="s">
        <v>681</v>
      </c>
      <c r="AI48" s="78" t="s">
        <v>972</v>
      </c>
      <c r="AJ48" s="291">
        <v>45658</v>
      </c>
      <c r="AK48" s="291">
        <v>46022</v>
      </c>
      <c r="AL48" s="423" t="s">
        <v>726</v>
      </c>
      <c r="AM48" s="78" t="s">
        <v>1278</v>
      </c>
      <c r="AN48" s="563" t="s">
        <v>727</v>
      </c>
      <c r="AO48" s="338" t="s">
        <v>936</v>
      </c>
      <c r="AP48" s="176" t="s">
        <v>1279</v>
      </c>
      <c r="AQ48" s="338" t="s">
        <v>1217</v>
      </c>
      <c r="AR48" s="379" t="s">
        <v>978</v>
      </c>
      <c r="AS48" s="379" t="s">
        <v>1280</v>
      </c>
      <c r="AT48" s="550" t="s">
        <v>1281</v>
      </c>
      <c r="AU48" s="523" t="s">
        <v>1282</v>
      </c>
      <c r="AV48" s="526" t="s">
        <v>941</v>
      </c>
      <c r="AW48" s="526" t="s">
        <v>940</v>
      </c>
      <c r="AX48" s="526" t="s">
        <v>940</v>
      </c>
      <c r="AY48" s="523" t="s">
        <v>1208</v>
      </c>
    </row>
    <row r="49" spans="1:51" s="102" customFormat="1" ht="123.95" hidden="1" customHeight="1">
      <c r="A49" s="619"/>
      <c r="B49" s="619"/>
      <c r="C49" s="640"/>
      <c r="D49" s="619"/>
      <c r="E49" s="619"/>
      <c r="F49" s="624"/>
      <c r="G49" s="645"/>
      <c r="H49" s="660"/>
      <c r="I49" s="736"/>
      <c r="J49" s="685"/>
      <c r="K49" s="619"/>
      <c r="L49" s="666"/>
      <c r="M49" s="650"/>
      <c r="N49" s="656"/>
      <c r="O49" s="660"/>
      <c r="P49" s="312">
        <v>2</v>
      </c>
      <c r="Q49" s="68" t="s">
        <v>1283</v>
      </c>
      <c r="R49" s="328" t="s">
        <v>32</v>
      </c>
      <c r="S49" s="329" t="s">
        <v>85</v>
      </c>
      <c r="T49" s="329" t="s">
        <v>86</v>
      </c>
      <c r="U49" s="331">
        <v>0.4</v>
      </c>
      <c r="V49" s="329" t="s">
        <v>88</v>
      </c>
      <c r="W49" s="329" t="s">
        <v>89</v>
      </c>
      <c r="X49" s="329" t="s">
        <v>90</v>
      </c>
      <c r="Y49" s="331">
        <v>0.14000000000000001</v>
      </c>
      <c r="Z49" s="361" t="s">
        <v>102</v>
      </c>
      <c r="AA49" s="422">
        <v>0.14000000000000001</v>
      </c>
      <c r="AB49" s="390" t="s">
        <v>82</v>
      </c>
      <c r="AC49" s="311">
        <v>0.6</v>
      </c>
      <c r="AD49" s="281" t="s">
        <v>82</v>
      </c>
      <c r="AE49" s="658"/>
      <c r="AF49" s="424" t="s">
        <v>1284</v>
      </c>
      <c r="AG49" s="425" t="s">
        <v>1285</v>
      </c>
      <c r="AH49" s="692"/>
      <c r="AI49" s="425" t="s">
        <v>163</v>
      </c>
      <c r="AJ49" s="291">
        <v>45658</v>
      </c>
      <c r="AK49" s="291">
        <v>46022</v>
      </c>
      <c r="AL49" s="426" t="s">
        <v>1286</v>
      </c>
      <c r="AM49" s="425" t="s">
        <v>1287</v>
      </c>
      <c r="AN49" s="564"/>
      <c r="AO49" s="338" t="s">
        <v>936</v>
      </c>
      <c r="AP49" s="176" t="s">
        <v>1288</v>
      </c>
      <c r="AQ49" s="338" t="s">
        <v>940</v>
      </c>
      <c r="AR49" s="338" t="s">
        <v>940</v>
      </c>
      <c r="AS49" s="428" t="s">
        <v>1289</v>
      </c>
      <c r="AT49" s="551"/>
      <c r="AU49" s="549"/>
      <c r="AV49" s="553"/>
      <c r="AW49" s="553"/>
      <c r="AX49" s="553"/>
      <c r="AY49" s="549"/>
    </row>
    <row r="50" spans="1:51" s="102" customFormat="1" ht="79.5" hidden="1" customHeight="1">
      <c r="A50" s="592"/>
      <c r="B50" s="592"/>
      <c r="C50" s="635"/>
      <c r="D50" s="592"/>
      <c r="E50" s="592"/>
      <c r="F50" s="596"/>
      <c r="G50" s="636"/>
      <c r="H50" s="580"/>
      <c r="I50" s="737"/>
      <c r="J50" s="686"/>
      <c r="K50" s="592"/>
      <c r="L50" s="670"/>
      <c r="M50" s="650"/>
      <c r="N50" s="656"/>
      <c r="O50" s="580"/>
      <c r="P50" s="312">
        <v>3</v>
      </c>
      <c r="Q50" s="67" t="s">
        <v>1290</v>
      </c>
      <c r="R50" s="328" t="s">
        <v>32</v>
      </c>
      <c r="S50" s="329" t="s">
        <v>85</v>
      </c>
      <c r="T50" s="329" t="s">
        <v>86</v>
      </c>
      <c r="U50" s="331">
        <v>0.4</v>
      </c>
      <c r="V50" s="329" t="s">
        <v>88</v>
      </c>
      <c r="W50" s="329" t="s">
        <v>89</v>
      </c>
      <c r="X50" s="329" t="s">
        <v>90</v>
      </c>
      <c r="Y50" s="331">
        <v>0.09</v>
      </c>
      <c r="Z50" s="361" t="s">
        <v>102</v>
      </c>
      <c r="AA50" s="422">
        <v>0.09</v>
      </c>
      <c r="AB50" s="390" t="s">
        <v>82</v>
      </c>
      <c r="AC50" s="311">
        <v>0.6</v>
      </c>
      <c r="AD50" s="281" t="s">
        <v>82</v>
      </c>
      <c r="AE50" s="659"/>
      <c r="AF50" s="417" t="s">
        <v>1291</v>
      </c>
      <c r="AG50" s="417" t="s">
        <v>1292</v>
      </c>
      <c r="AH50" s="568"/>
      <c r="AI50" s="417" t="s">
        <v>163</v>
      </c>
      <c r="AJ50" s="291">
        <v>45658</v>
      </c>
      <c r="AK50" s="291">
        <v>46022</v>
      </c>
      <c r="AL50" s="417" t="s">
        <v>1292</v>
      </c>
      <c r="AM50" s="417" t="s">
        <v>1293</v>
      </c>
      <c r="AN50" s="561"/>
      <c r="AO50" s="338" t="s">
        <v>936</v>
      </c>
      <c r="AP50" s="176" t="s">
        <v>1294</v>
      </c>
      <c r="AQ50" s="338" t="s">
        <v>940</v>
      </c>
      <c r="AR50" s="338" t="s">
        <v>940</v>
      </c>
      <c r="AS50" s="428" t="s">
        <v>1295</v>
      </c>
      <c r="AT50" s="552"/>
      <c r="AU50" s="528"/>
      <c r="AV50" s="527"/>
      <c r="AW50" s="527"/>
      <c r="AX50" s="527"/>
      <c r="AY50" s="528"/>
    </row>
    <row r="51" spans="1:51" s="102" customFormat="1" ht="84" hidden="1" customHeight="1">
      <c r="A51" s="591" t="s">
        <v>738</v>
      </c>
      <c r="B51" s="608" t="s">
        <v>72</v>
      </c>
      <c r="C51" s="610" t="s">
        <v>712</v>
      </c>
      <c r="D51" s="651" t="s">
        <v>1296</v>
      </c>
      <c r="E51" s="523" t="s">
        <v>1297</v>
      </c>
      <c r="F51" s="651" t="s">
        <v>1298</v>
      </c>
      <c r="G51" s="540" t="s">
        <v>77</v>
      </c>
      <c r="H51" s="653">
        <v>228</v>
      </c>
      <c r="I51" s="597" t="s">
        <v>123</v>
      </c>
      <c r="J51" s="655">
        <v>0.6</v>
      </c>
      <c r="K51" s="526" t="s">
        <v>124</v>
      </c>
      <c r="L51" s="665" t="s">
        <v>80</v>
      </c>
      <c r="M51" s="587" t="s">
        <v>82</v>
      </c>
      <c r="N51" s="668">
        <v>0.6</v>
      </c>
      <c r="O51" s="571" t="s">
        <v>82</v>
      </c>
      <c r="P51" s="681">
        <v>1</v>
      </c>
      <c r="Q51" s="651" t="s">
        <v>1299</v>
      </c>
      <c r="R51" s="628" t="s">
        <v>32</v>
      </c>
      <c r="S51" s="706" t="s">
        <v>85</v>
      </c>
      <c r="T51" s="706" t="s">
        <v>86</v>
      </c>
      <c r="U51" s="707" t="s">
        <v>87</v>
      </c>
      <c r="V51" s="706" t="s">
        <v>88</v>
      </c>
      <c r="W51" s="706" t="s">
        <v>89</v>
      </c>
      <c r="X51" s="706" t="s">
        <v>90</v>
      </c>
      <c r="Y51" s="583">
        <v>0.36</v>
      </c>
      <c r="Z51" s="581" t="s">
        <v>78</v>
      </c>
      <c r="AA51" s="602">
        <v>0.36</v>
      </c>
      <c r="AB51" s="587" t="s">
        <v>82</v>
      </c>
      <c r="AC51" s="709">
        <v>0.6</v>
      </c>
      <c r="AD51" s="571" t="s">
        <v>82</v>
      </c>
      <c r="AE51" s="694" t="s">
        <v>92</v>
      </c>
      <c r="AF51" s="414" t="s">
        <v>1300</v>
      </c>
      <c r="AG51" s="414" t="s">
        <v>1301</v>
      </c>
      <c r="AH51" s="566" t="s">
        <v>681</v>
      </c>
      <c r="AI51" s="566" t="s">
        <v>129</v>
      </c>
      <c r="AJ51" s="529">
        <v>45658</v>
      </c>
      <c r="AK51" s="529">
        <v>46022</v>
      </c>
      <c r="AL51" s="414" t="s">
        <v>1302</v>
      </c>
      <c r="AM51" s="419" t="s">
        <v>1303</v>
      </c>
      <c r="AN51" s="560" t="s">
        <v>746</v>
      </c>
      <c r="AO51" s="338" t="s">
        <v>936</v>
      </c>
      <c r="AP51" s="176" t="s">
        <v>1304</v>
      </c>
      <c r="AQ51" s="342">
        <v>1</v>
      </c>
      <c r="AR51" s="357">
        <v>45777</v>
      </c>
      <c r="AS51" s="342" t="s">
        <v>1305</v>
      </c>
      <c r="AT51" s="162" t="s">
        <v>1306</v>
      </c>
      <c r="AU51" s="67" t="s">
        <v>941</v>
      </c>
      <c r="AV51" s="67" t="s">
        <v>941</v>
      </c>
      <c r="AW51" s="67" t="s">
        <v>940</v>
      </c>
      <c r="AX51" s="67" t="s">
        <v>940</v>
      </c>
      <c r="AY51" s="540" t="s">
        <v>1208</v>
      </c>
    </row>
    <row r="52" spans="1:51" s="102" customFormat="1" ht="110.25" hidden="1" customHeight="1">
      <c r="A52" s="619"/>
      <c r="B52" s="738"/>
      <c r="C52" s="739"/>
      <c r="D52" s="740"/>
      <c r="E52" s="549"/>
      <c r="F52" s="740"/>
      <c r="G52" s="554"/>
      <c r="H52" s="759"/>
      <c r="I52" s="760"/>
      <c r="J52" s="672"/>
      <c r="K52" s="553"/>
      <c r="L52" s="666"/>
      <c r="M52" s="667"/>
      <c r="N52" s="671"/>
      <c r="O52" s="693"/>
      <c r="P52" s="682"/>
      <c r="Q52" s="696"/>
      <c r="R52" s="629"/>
      <c r="S52" s="654"/>
      <c r="T52" s="654"/>
      <c r="U52" s="708"/>
      <c r="V52" s="654"/>
      <c r="W52" s="654"/>
      <c r="X52" s="654"/>
      <c r="Y52" s="584"/>
      <c r="Z52" s="582"/>
      <c r="AA52" s="603"/>
      <c r="AB52" s="588"/>
      <c r="AC52" s="710"/>
      <c r="AD52" s="680"/>
      <c r="AE52" s="695"/>
      <c r="AF52" s="414" t="s">
        <v>1307</v>
      </c>
      <c r="AG52" s="417" t="s">
        <v>1308</v>
      </c>
      <c r="AH52" s="567"/>
      <c r="AI52" s="567"/>
      <c r="AJ52" s="614"/>
      <c r="AK52" s="614"/>
      <c r="AL52" s="417" t="s">
        <v>1309</v>
      </c>
      <c r="AM52" s="414" t="s">
        <v>1310</v>
      </c>
      <c r="AN52" s="561"/>
      <c r="AO52" s="338" t="s">
        <v>936</v>
      </c>
      <c r="AP52" s="176" t="s">
        <v>1311</v>
      </c>
      <c r="AQ52" s="342" t="s">
        <v>1312</v>
      </c>
      <c r="AR52" s="357">
        <v>45777</v>
      </c>
      <c r="AS52" s="338" t="s">
        <v>1313</v>
      </c>
      <c r="AT52" s="162" t="s">
        <v>1306</v>
      </c>
      <c r="AU52" s="67" t="s">
        <v>941</v>
      </c>
      <c r="AV52" s="67" t="s">
        <v>941</v>
      </c>
      <c r="AW52" s="67" t="s">
        <v>940</v>
      </c>
      <c r="AX52" s="67" t="s">
        <v>940</v>
      </c>
      <c r="AY52" s="554"/>
    </row>
    <row r="53" spans="1:51" s="102" customFormat="1" ht="97.5" hidden="1" customHeight="1">
      <c r="A53" s="592"/>
      <c r="B53" s="635"/>
      <c r="C53" s="635"/>
      <c r="D53" s="576"/>
      <c r="E53" s="644"/>
      <c r="F53" s="576"/>
      <c r="G53" s="636"/>
      <c r="H53" s="580"/>
      <c r="I53" s="654"/>
      <c r="J53" s="673"/>
      <c r="K53" s="525"/>
      <c r="L53" s="670"/>
      <c r="M53" s="654"/>
      <c r="N53" s="673"/>
      <c r="O53" s="580"/>
      <c r="P53" s="312">
        <v>2</v>
      </c>
      <c r="Q53" s="68" t="s">
        <v>747</v>
      </c>
      <c r="R53" s="328" t="s">
        <v>32</v>
      </c>
      <c r="S53" s="329" t="s">
        <v>85</v>
      </c>
      <c r="T53" s="329" t="s">
        <v>86</v>
      </c>
      <c r="U53" s="430" t="s">
        <v>87</v>
      </c>
      <c r="V53" s="329" t="s">
        <v>88</v>
      </c>
      <c r="W53" s="329" t="s">
        <v>89</v>
      </c>
      <c r="X53" s="329" t="s">
        <v>90</v>
      </c>
      <c r="Y53" s="331">
        <v>0.22</v>
      </c>
      <c r="Z53" s="361" t="s">
        <v>78</v>
      </c>
      <c r="AA53" s="422">
        <v>0.22</v>
      </c>
      <c r="AB53" s="390" t="s">
        <v>82</v>
      </c>
      <c r="AC53" s="311">
        <v>0.6</v>
      </c>
      <c r="AD53" s="281" t="s">
        <v>82</v>
      </c>
      <c r="AE53" s="659"/>
      <c r="AF53" s="414" t="s">
        <v>743</v>
      </c>
      <c r="AG53" s="417" t="s">
        <v>1314</v>
      </c>
      <c r="AH53" s="568"/>
      <c r="AI53" s="568"/>
      <c r="AJ53" s="617"/>
      <c r="AK53" s="617"/>
      <c r="AL53" s="417" t="s">
        <v>745</v>
      </c>
      <c r="AM53" s="417" t="s">
        <v>745</v>
      </c>
      <c r="AN53" s="561"/>
      <c r="AO53" s="338" t="s">
        <v>936</v>
      </c>
      <c r="AP53" s="176" t="s">
        <v>1315</v>
      </c>
      <c r="AQ53" s="338">
        <v>1</v>
      </c>
      <c r="AR53" s="357">
        <v>45777</v>
      </c>
      <c r="AS53" s="338" t="s">
        <v>1313</v>
      </c>
      <c r="AT53" s="162" t="s">
        <v>1306</v>
      </c>
      <c r="AU53" s="67" t="s">
        <v>941</v>
      </c>
      <c r="AV53" s="67" t="s">
        <v>941</v>
      </c>
      <c r="AW53" s="67" t="s">
        <v>940</v>
      </c>
      <c r="AX53" s="67" t="s">
        <v>940</v>
      </c>
      <c r="AY53" s="541"/>
    </row>
    <row r="54" spans="1:51" s="102" customFormat="1" ht="154.5" hidden="1" customHeight="1">
      <c r="A54" s="591" t="s">
        <v>738</v>
      </c>
      <c r="B54" s="591" t="s">
        <v>72</v>
      </c>
      <c r="C54" s="593" t="s">
        <v>720</v>
      </c>
      <c r="D54" s="575" t="s">
        <v>1316</v>
      </c>
      <c r="E54" s="622" t="s">
        <v>113</v>
      </c>
      <c r="F54" s="575" t="s">
        <v>1317</v>
      </c>
      <c r="G54" s="648" t="s">
        <v>77</v>
      </c>
      <c r="H54" s="579">
        <v>228</v>
      </c>
      <c r="I54" s="597" t="s">
        <v>123</v>
      </c>
      <c r="J54" s="655">
        <v>0.6</v>
      </c>
      <c r="K54" s="591" t="s">
        <v>124</v>
      </c>
      <c r="L54" s="665" t="s">
        <v>80</v>
      </c>
      <c r="M54" s="683" t="s">
        <v>82</v>
      </c>
      <c r="N54" s="655">
        <v>0.6</v>
      </c>
      <c r="O54" s="687" t="s">
        <v>82</v>
      </c>
      <c r="P54" s="312">
        <v>1</v>
      </c>
      <c r="Q54" s="68" t="s">
        <v>1318</v>
      </c>
      <c r="R54" s="328" t="s">
        <v>32</v>
      </c>
      <c r="S54" s="329" t="s">
        <v>85</v>
      </c>
      <c r="T54" s="329" t="s">
        <v>86</v>
      </c>
      <c r="U54" s="430" t="s">
        <v>87</v>
      </c>
      <c r="V54" s="329" t="s">
        <v>88</v>
      </c>
      <c r="W54" s="329" t="s">
        <v>89</v>
      </c>
      <c r="X54" s="329" t="s">
        <v>90</v>
      </c>
      <c r="Y54" s="331">
        <v>0.36</v>
      </c>
      <c r="Z54" s="361" t="s">
        <v>78</v>
      </c>
      <c r="AA54" s="422">
        <v>0.36</v>
      </c>
      <c r="AB54" s="390" t="s">
        <v>82</v>
      </c>
      <c r="AC54" s="311">
        <v>0.6</v>
      </c>
      <c r="AD54" s="571" t="s">
        <v>82</v>
      </c>
      <c r="AE54" s="577" t="s">
        <v>92</v>
      </c>
      <c r="AF54" s="674" t="s">
        <v>752</v>
      </c>
      <c r="AG54" s="566" t="s">
        <v>753</v>
      </c>
      <c r="AH54" s="566" t="s">
        <v>681</v>
      </c>
      <c r="AI54" s="566" t="s">
        <v>129</v>
      </c>
      <c r="AJ54" s="529">
        <v>45658</v>
      </c>
      <c r="AK54" s="529">
        <v>46022</v>
      </c>
      <c r="AL54" s="566" t="s">
        <v>754</v>
      </c>
      <c r="AM54" s="566" t="s">
        <v>755</v>
      </c>
      <c r="AN54" s="560" t="s">
        <v>756</v>
      </c>
      <c r="AO54" s="338" t="s">
        <v>936</v>
      </c>
      <c r="AP54" s="176" t="s">
        <v>1319</v>
      </c>
      <c r="AQ54" s="431">
        <v>0.33300000000000002</v>
      </c>
      <c r="AR54" s="357">
        <v>45777</v>
      </c>
      <c r="AS54" s="67" t="s">
        <v>1320</v>
      </c>
      <c r="AT54" s="163" t="s">
        <v>1306</v>
      </c>
      <c r="AU54" s="67" t="s">
        <v>1101</v>
      </c>
      <c r="AV54" s="67" t="s">
        <v>941</v>
      </c>
      <c r="AW54" s="67" t="s">
        <v>940</v>
      </c>
      <c r="AX54" s="67" t="s">
        <v>940</v>
      </c>
      <c r="AY54" s="540" t="s">
        <v>1321</v>
      </c>
    </row>
    <row r="55" spans="1:51" s="102" customFormat="1" ht="147.94999999999999" hidden="1" customHeight="1">
      <c r="A55" s="619"/>
      <c r="B55" s="640"/>
      <c r="C55" s="620"/>
      <c r="D55" s="621"/>
      <c r="E55" s="623"/>
      <c r="F55" s="621"/>
      <c r="G55" s="645"/>
      <c r="H55" s="660"/>
      <c r="I55" s="650"/>
      <c r="J55" s="656"/>
      <c r="K55" s="524"/>
      <c r="L55" s="666"/>
      <c r="M55" s="684"/>
      <c r="N55" s="685"/>
      <c r="O55" s="688"/>
      <c r="P55" s="312">
        <v>2</v>
      </c>
      <c r="Q55" s="68" t="s">
        <v>757</v>
      </c>
      <c r="R55" s="328" t="s">
        <v>32</v>
      </c>
      <c r="S55" s="329" t="s">
        <v>85</v>
      </c>
      <c r="T55" s="329" t="s">
        <v>86</v>
      </c>
      <c r="U55" s="430" t="s">
        <v>87</v>
      </c>
      <c r="V55" s="329" t="s">
        <v>88</v>
      </c>
      <c r="W55" s="329" t="s">
        <v>89</v>
      </c>
      <c r="X55" s="329" t="s">
        <v>90</v>
      </c>
      <c r="Y55" s="331">
        <v>0.22</v>
      </c>
      <c r="Z55" s="361" t="s">
        <v>78</v>
      </c>
      <c r="AA55" s="422">
        <v>0.22</v>
      </c>
      <c r="AB55" s="390" t="s">
        <v>82</v>
      </c>
      <c r="AC55" s="311">
        <v>0.6</v>
      </c>
      <c r="AD55" s="705"/>
      <c r="AE55" s="637"/>
      <c r="AF55" s="704"/>
      <c r="AG55" s="567"/>
      <c r="AH55" s="567"/>
      <c r="AI55" s="567"/>
      <c r="AJ55" s="614"/>
      <c r="AK55" s="614"/>
      <c r="AL55" s="567"/>
      <c r="AM55" s="567"/>
      <c r="AN55" s="561"/>
      <c r="AO55" s="338" t="s">
        <v>936</v>
      </c>
      <c r="AP55" s="176" t="s">
        <v>1322</v>
      </c>
      <c r="AQ55" s="431">
        <v>0.33300000000000002</v>
      </c>
      <c r="AR55" s="357">
        <v>45777</v>
      </c>
      <c r="AS55" s="67" t="s">
        <v>282</v>
      </c>
      <c r="AT55" s="163" t="s">
        <v>1306</v>
      </c>
      <c r="AU55" s="67" t="s">
        <v>1101</v>
      </c>
      <c r="AV55" s="67" t="s">
        <v>941</v>
      </c>
      <c r="AW55" s="67" t="s">
        <v>940</v>
      </c>
      <c r="AX55" s="67" t="s">
        <v>940</v>
      </c>
      <c r="AY55" s="554"/>
    </row>
    <row r="56" spans="1:51" s="102" customFormat="1" ht="133.5" hidden="1" customHeight="1">
      <c r="A56" s="592"/>
      <c r="B56" s="635"/>
      <c r="C56" s="594"/>
      <c r="D56" s="576"/>
      <c r="E56" s="644"/>
      <c r="F56" s="576"/>
      <c r="G56" s="636"/>
      <c r="H56" s="580"/>
      <c r="I56" s="654"/>
      <c r="J56" s="673"/>
      <c r="K56" s="525"/>
      <c r="L56" s="670"/>
      <c r="M56" s="684"/>
      <c r="N56" s="686"/>
      <c r="O56" s="688"/>
      <c r="P56" s="312">
        <v>3</v>
      </c>
      <c r="Q56" s="68" t="s">
        <v>1323</v>
      </c>
      <c r="R56" s="328" t="s">
        <v>32</v>
      </c>
      <c r="S56" s="329" t="s">
        <v>85</v>
      </c>
      <c r="T56" s="329" t="s">
        <v>86</v>
      </c>
      <c r="U56" s="430" t="s">
        <v>87</v>
      </c>
      <c r="V56" s="329" t="s">
        <v>88</v>
      </c>
      <c r="W56" s="329" t="s">
        <v>89</v>
      </c>
      <c r="X56" s="329" t="s">
        <v>90</v>
      </c>
      <c r="Y56" s="331">
        <v>0.13</v>
      </c>
      <c r="Z56" s="361" t="s">
        <v>102</v>
      </c>
      <c r="AA56" s="422">
        <v>0.13</v>
      </c>
      <c r="AB56" s="390" t="s">
        <v>82</v>
      </c>
      <c r="AC56" s="311">
        <v>0.6</v>
      </c>
      <c r="AD56" s="680"/>
      <c r="AE56" s="578"/>
      <c r="AF56" s="675"/>
      <c r="AG56" s="568"/>
      <c r="AH56" s="568"/>
      <c r="AI56" s="568"/>
      <c r="AJ56" s="617"/>
      <c r="AK56" s="617"/>
      <c r="AL56" s="568"/>
      <c r="AM56" s="568"/>
      <c r="AN56" s="561"/>
      <c r="AO56" s="338" t="s">
        <v>936</v>
      </c>
      <c r="AP56" s="176" t="s">
        <v>1324</v>
      </c>
      <c r="AQ56" s="342" t="s">
        <v>1325</v>
      </c>
      <c r="AR56" s="357">
        <v>45777</v>
      </c>
      <c r="AS56" s="67" t="s">
        <v>1326</v>
      </c>
      <c r="AT56" s="163" t="s">
        <v>1306</v>
      </c>
      <c r="AU56" s="67" t="s">
        <v>1101</v>
      </c>
      <c r="AV56" s="67" t="s">
        <v>941</v>
      </c>
      <c r="AW56" s="67" t="s">
        <v>940</v>
      </c>
      <c r="AX56" s="67" t="s">
        <v>940</v>
      </c>
      <c r="AY56" s="541"/>
    </row>
    <row r="57" spans="1:51" s="102" customFormat="1" ht="156" hidden="1" customHeight="1">
      <c r="A57" s="591" t="s">
        <v>779</v>
      </c>
      <c r="B57" s="608" t="s">
        <v>72</v>
      </c>
      <c r="C57" s="610" t="s">
        <v>739</v>
      </c>
      <c r="D57" s="523" t="s">
        <v>1327</v>
      </c>
      <c r="E57" s="526" t="s">
        <v>113</v>
      </c>
      <c r="F57" s="523" t="s">
        <v>1328</v>
      </c>
      <c r="G57" s="542" t="s">
        <v>77</v>
      </c>
      <c r="H57" s="608">
        <v>120</v>
      </c>
      <c r="I57" s="597" t="s">
        <v>123</v>
      </c>
      <c r="J57" s="602">
        <v>0.6</v>
      </c>
      <c r="K57" s="604" t="s">
        <v>124</v>
      </c>
      <c r="L57" s="606" t="s">
        <v>80</v>
      </c>
      <c r="M57" s="587" t="s">
        <v>82</v>
      </c>
      <c r="N57" s="583">
        <v>0.6</v>
      </c>
      <c r="O57" s="571" t="s">
        <v>82</v>
      </c>
      <c r="P57" s="573">
        <v>1</v>
      </c>
      <c r="Q57" s="523" t="s">
        <v>1329</v>
      </c>
      <c r="R57" s="328" t="s">
        <v>32</v>
      </c>
      <c r="S57" s="329" t="s">
        <v>85</v>
      </c>
      <c r="T57" s="329" t="s">
        <v>86</v>
      </c>
      <c r="U57" s="403" t="s">
        <v>87</v>
      </c>
      <c r="V57" s="329" t="s">
        <v>88</v>
      </c>
      <c r="W57" s="329" t="s">
        <v>89</v>
      </c>
      <c r="X57" s="329" t="s">
        <v>90</v>
      </c>
      <c r="Y57" s="331">
        <v>0.36</v>
      </c>
      <c r="Z57" s="361" t="s">
        <v>78</v>
      </c>
      <c r="AA57" s="422">
        <v>0.36</v>
      </c>
      <c r="AB57" s="390" t="s">
        <v>82</v>
      </c>
      <c r="AC57" s="311">
        <v>0.6</v>
      </c>
      <c r="AD57" s="281" t="s">
        <v>82</v>
      </c>
      <c r="AE57" s="264" t="s">
        <v>92</v>
      </c>
      <c r="AF57" s="367" t="s">
        <v>1330</v>
      </c>
      <c r="AG57" s="356" t="s">
        <v>1331</v>
      </c>
      <c r="AH57" s="526" t="s">
        <v>681</v>
      </c>
      <c r="AI57" s="526" t="s">
        <v>129</v>
      </c>
      <c r="AJ57" s="529">
        <v>45658</v>
      </c>
      <c r="AK57" s="529">
        <v>46022</v>
      </c>
      <c r="AL57" s="66" t="s">
        <v>1332</v>
      </c>
      <c r="AM57" s="356" t="s">
        <v>1333</v>
      </c>
      <c r="AN57" s="560" t="s">
        <v>787</v>
      </c>
      <c r="AO57" s="66" t="s">
        <v>936</v>
      </c>
      <c r="AP57" s="178" t="s">
        <v>1334</v>
      </c>
      <c r="AQ57" s="175">
        <f>1/1</f>
        <v>1</v>
      </c>
      <c r="AR57" s="177">
        <v>45777</v>
      </c>
      <c r="AS57" s="78" t="s">
        <v>1335</v>
      </c>
      <c r="AT57" s="179" t="s">
        <v>1336</v>
      </c>
      <c r="AU57" s="170" t="s">
        <v>1337</v>
      </c>
      <c r="AV57" s="175" t="s">
        <v>941</v>
      </c>
      <c r="AW57" s="67" t="s">
        <v>940</v>
      </c>
      <c r="AX57" s="67" t="s">
        <v>940</v>
      </c>
      <c r="AY57" s="544" t="s">
        <v>1338</v>
      </c>
    </row>
    <row r="58" spans="1:51" s="102" customFormat="1" ht="156" hidden="1" customHeight="1">
      <c r="A58" s="592"/>
      <c r="B58" s="609"/>
      <c r="C58" s="611"/>
      <c r="D58" s="528"/>
      <c r="E58" s="527"/>
      <c r="F58" s="528"/>
      <c r="G58" s="543"/>
      <c r="H58" s="609"/>
      <c r="I58" s="598"/>
      <c r="J58" s="603"/>
      <c r="K58" s="605"/>
      <c r="L58" s="607"/>
      <c r="M58" s="588"/>
      <c r="N58" s="584"/>
      <c r="O58" s="572"/>
      <c r="P58" s="574"/>
      <c r="Q58" s="528"/>
      <c r="R58" s="328" t="s">
        <v>32</v>
      </c>
      <c r="S58" s="329" t="s">
        <v>85</v>
      </c>
      <c r="T58" s="329" t="s">
        <v>86</v>
      </c>
      <c r="U58" s="403" t="s">
        <v>87</v>
      </c>
      <c r="V58" s="329" t="s">
        <v>88</v>
      </c>
      <c r="W58" s="329" t="s">
        <v>89</v>
      </c>
      <c r="X58" s="329" t="s">
        <v>90</v>
      </c>
      <c r="Y58" s="331">
        <v>0.36</v>
      </c>
      <c r="Z58" s="361" t="s">
        <v>78</v>
      </c>
      <c r="AA58" s="422">
        <v>0.36</v>
      </c>
      <c r="AB58" s="390" t="s">
        <v>82</v>
      </c>
      <c r="AC58" s="311">
        <v>0.6</v>
      </c>
      <c r="AD58" s="281" t="s">
        <v>82</v>
      </c>
      <c r="AE58" s="264" t="s">
        <v>92</v>
      </c>
      <c r="AF58" s="367" t="s">
        <v>784</v>
      </c>
      <c r="AG58" s="356" t="s">
        <v>785</v>
      </c>
      <c r="AH58" s="527"/>
      <c r="AI58" s="527"/>
      <c r="AJ58" s="617"/>
      <c r="AK58" s="617"/>
      <c r="AL58" s="66" t="s">
        <v>786</v>
      </c>
      <c r="AM58" s="356" t="s">
        <v>1339</v>
      </c>
      <c r="AN58" s="569"/>
      <c r="AO58" s="85" t="s">
        <v>936</v>
      </c>
      <c r="AP58" s="170" t="s">
        <v>1340</v>
      </c>
      <c r="AQ58" s="175">
        <v>25</v>
      </c>
      <c r="AR58" s="177" t="s">
        <v>1001</v>
      </c>
      <c r="AS58" s="78" t="s">
        <v>1341</v>
      </c>
      <c r="AT58" s="180" t="s">
        <v>1342</v>
      </c>
      <c r="AU58" s="170" t="s">
        <v>1337</v>
      </c>
      <c r="AV58" s="175" t="s">
        <v>941</v>
      </c>
      <c r="AW58" s="67" t="s">
        <v>940</v>
      </c>
      <c r="AX58" s="67" t="s">
        <v>940</v>
      </c>
      <c r="AY58" s="539"/>
    </row>
    <row r="59" spans="1:51" s="102" customFormat="1" ht="135.75" hidden="1" customHeight="1">
      <c r="A59" s="591" t="s">
        <v>779</v>
      </c>
      <c r="B59" s="591" t="s">
        <v>72</v>
      </c>
      <c r="C59" s="593" t="s">
        <v>748</v>
      </c>
      <c r="D59" s="591" t="s">
        <v>1343</v>
      </c>
      <c r="E59" s="595" t="s">
        <v>75</v>
      </c>
      <c r="F59" s="595" t="s">
        <v>1344</v>
      </c>
      <c r="G59" s="577" t="s">
        <v>77</v>
      </c>
      <c r="H59" s="579">
        <v>400</v>
      </c>
      <c r="I59" s="597" t="s">
        <v>123</v>
      </c>
      <c r="J59" s="599">
        <v>0.6</v>
      </c>
      <c r="K59" s="591" t="s">
        <v>124</v>
      </c>
      <c r="L59" s="585" t="s">
        <v>80</v>
      </c>
      <c r="M59" s="587" t="s">
        <v>82</v>
      </c>
      <c r="N59" s="583">
        <v>0.6</v>
      </c>
      <c r="O59" s="429" t="s">
        <v>82</v>
      </c>
      <c r="P59" s="573">
        <v>1</v>
      </c>
      <c r="Q59" s="526" t="s">
        <v>1345</v>
      </c>
      <c r="R59" s="328" t="s">
        <v>32</v>
      </c>
      <c r="S59" s="329" t="s">
        <v>85</v>
      </c>
      <c r="T59" s="329" t="s">
        <v>86</v>
      </c>
      <c r="U59" s="403" t="s">
        <v>87</v>
      </c>
      <c r="V59" s="329" t="s">
        <v>88</v>
      </c>
      <c r="W59" s="329" t="s">
        <v>89</v>
      </c>
      <c r="X59" s="329" t="s">
        <v>90</v>
      </c>
      <c r="Y59" s="331">
        <v>0.36</v>
      </c>
      <c r="Z59" s="361" t="s">
        <v>78</v>
      </c>
      <c r="AA59" s="422">
        <v>0.36</v>
      </c>
      <c r="AB59" s="390" t="s">
        <v>82</v>
      </c>
      <c r="AC59" s="311">
        <v>0.6</v>
      </c>
      <c r="AD59" s="281" t="s">
        <v>82</v>
      </c>
      <c r="AE59" s="380" t="s">
        <v>92</v>
      </c>
      <c r="AF59" s="367" t="s">
        <v>792</v>
      </c>
      <c r="AG59" s="356" t="s">
        <v>1346</v>
      </c>
      <c r="AH59" s="526" t="s">
        <v>681</v>
      </c>
      <c r="AI59" s="67" t="s">
        <v>129</v>
      </c>
      <c r="AJ59" s="66">
        <v>45658</v>
      </c>
      <c r="AK59" s="66">
        <v>46022</v>
      </c>
      <c r="AL59" s="66" t="s">
        <v>1347</v>
      </c>
      <c r="AM59" s="66" t="s">
        <v>1347</v>
      </c>
      <c r="AN59" s="85" t="s">
        <v>1348</v>
      </c>
      <c r="AO59" s="85" t="s">
        <v>936</v>
      </c>
      <c r="AP59" s="170" t="s">
        <v>1349</v>
      </c>
      <c r="AQ59" s="175">
        <v>25</v>
      </c>
      <c r="AR59" s="177" t="s">
        <v>1001</v>
      </c>
      <c r="AS59" s="85" t="s">
        <v>1350</v>
      </c>
      <c r="AT59" s="181" t="s">
        <v>1351</v>
      </c>
      <c r="AU59" s="170" t="s">
        <v>1337</v>
      </c>
      <c r="AV59" s="175" t="s">
        <v>941</v>
      </c>
      <c r="AW59" s="67" t="s">
        <v>940</v>
      </c>
      <c r="AX59" s="67" t="s">
        <v>940</v>
      </c>
      <c r="AY59" s="544" t="s">
        <v>1352</v>
      </c>
    </row>
    <row r="60" spans="1:51" s="102" customFormat="1" ht="135.75" hidden="1" customHeight="1">
      <c r="A60" s="592"/>
      <c r="B60" s="592"/>
      <c r="C60" s="594"/>
      <c r="D60" s="592"/>
      <c r="E60" s="596"/>
      <c r="F60" s="596"/>
      <c r="G60" s="578"/>
      <c r="H60" s="580"/>
      <c r="I60" s="598"/>
      <c r="J60" s="600"/>
      <c r="K60" s="592"/>
      <c r="L60" s="586"/>
      <c r="M60" s="588"/>
      <c r="N60" s="584"/>
      <c r="O60" s="429"/>
      <c r="P60" s="574"/>
      <c r="Q60" s="527"/>
      <c r="R60" s="328" t="s">
        <v>32</v>
      </c>
      <c r="S60" s="329" t="s">
        <v>85</v>
      </c>
      <c r="T60" s="329" t="s">
        <v>86</v>
      </c>
      <c r="U60" s="403" t="s">
        <v>87</v>
      </c>
      <c r="V60" s="329" t="s">
        <v>88</v>
      </c>
      <c r="W60" s="329" t="s">
        <v>89</v>
      </c>
      <c r="X60" s="329" t="s">
        <v>90</v>
      </c>
      <c r="Y60" s="331">
        <v>0.36</v>
      </c>
      <c r="Z60" s="361" t="s">
        <v>78</v>
      </c>
      <c r="AA60" s="422">
        <v>0.36</v>
      </c>
      <c r="AB60" s="390" t="s">
        <v>82</v>
      </c>
      <c r="AC60" s="311">
        <v>0.6</v>
      </c>
      <c r="AD60" s="281" t="s">
        <v>82</v>
      </c>
      <c r="AE60" s="380" t="s">
        <v>92</v>
      </c>
      <c r="AF60" s="367" t="s">
        <v>1353</v>
      </c>
      <c r="AG60" s="415" t="s">
        <v>1354</v>
      </c>
      <c r="AH60" s="601"/>
      <c r="AI60" s="67" t="s">
        <v>129</v>
      </c>
      <c r="AJ60" s="278">
        <v>45658</v>
      </c>
      <c r="AK60" s="278">
        <v>46022</v>
      </c>
      <c r="AL60" s="66" t="s">
        <v>1355</v>
      </c>
      <c r="AM60" s="66" t="s">
        <v>1356</v>
      </c>
      <c r="AN60" s="85" t="s">
        <v>1357</v>
      </c>
      <c r="AO60" s="85" t="s">
        <v>936</v>
      </c>
      <c r="AP60" s="170" t="s">
        <v>1358</v>
      </c>
      <c r="AQ60" s="175">
        <v>25</v>
      </c>
      <c r="AR60" s="177" t="s">
        <v>1001</v>
      </c>
      <c r="AS60" s="170" t="s">
        <v>1359</v>
      </c>
      <c r="AT60" s="182" t="s">
        <v>1342</v>
      </c>
      <c r="AU60" s="170" t="s">
        <v>1337</v>
      </c>
      <c r="AV60" s="175" t="s">
        <v>941</v>
      </c>
      <c r="AW60" s="67" t="s">
        <v>940</v>
      </c>
      <c r="AX60" s="67" t="s">
        <v>940</v>
      </c>
      <c r="AY60" s="539"/>
    </row>
    <row r="61" spans="1:51" s="102" customFormat="1" ht="113.45" hidden="1" customHeight="1">
      <c r="A61" s="591" t="s">
        <v>779</v>
      </c>
      <c r="B61" s="591" t="s">
        <v>72</v>
      </c>
      <c r="C61" s="610" t="s">
        <v>780</v>
      </c>
      <c r="D61" s="651" t="s">
        <v>1360</v>
      </c>
      <c r="E61" s="526" t="s">
        <v>75</v>
      </c>
      <c r="F61" s="651" t="s">
        <v>1361</v>
      </c>
      <c r="G61" s="540" t="s">
        <v>77</v>
      </c>
      <c r="H61" s="653">
        <v>12</v>
      </c>
      <c r="I61" s="735" t="s">
        <v>78</v>
      </c>
      <c r="J61" s="655">
        <v>0.4</v>
      </c>
      <c r="K61" s="676" t="s">
        <v>207</v>
      </c>
      <c r="L61" s="665" t="s">
        <v>80</v>
      </c>
      <c r="M61" s="677" t="s">
        <v>208</v>
      </c>
      <c r="N61" s="655">
        <v>0.6</v>
      </c>
      <c r="O61" s="678" t="s">
        <v>78</v>
      </c>
      <c r="P61" s="312">
        <v>1</v>
      </c>
      <c r="Q61" s="68" t="s">
        <v>1362</v>
      </c>
      <c r="R61" s="328" t="s">
        <v>32</v>
      </c>
      <c r="S61" s="329" t="s">
        <v>85</v>
      </c>
      <c r="T61" s="329" t="s">
        <v>438</v>
      </c>
      <c r="U61" s="331">
        <v>0.5</v>
      </c>
      <c r="V61" s="329" t="s">
        <v>88</v>
      </c>
      <c r="W61" s="329" t="s">
        <v>89</v>
      </c>
      <c r="X61" s="329" t="s">
        <v>90</v>
      </c>
      <c r="Y61" s="331">
        <v>0.2</v>
      </c>
      <c r="Z61" s="361" t="s">
        <v>102</v>
      </c>
      <c r="AA61" s="422">
        <v>0.2</v>
      </c>
      <c r="AB61" s="355" t="s">
        <v>208</v>
      </c>
      <c r="AC61" s="332">
        <v>0.2</v>
      </c>
      <c r="AD61" s="387" t="s">
        <v>78</v>
      </c>
      <c r="AE61" s="542" t="s">
        <v>92</v>
      </c>
      <c r="AF61" s="68" t="s">
        <v>1363</v>
      </c>
      <c r="AG61" s="414" t="s">
        <v>1364</v>
      </c>
      <c r="AH61" s="566" t="s">
        <v>681</v>
      </c>
      <c r="AI61" s="566" t="s">
        <v>129</v>
      </c>
      <c r="AJ61" s="529">
        <v>45658</v>
      </c>
      <c r="AK61" s="529">
        <v>46022</v>
      </c>
      <c r="AL61" s="356" t="s">
        <v>1365</v>
      </c>
      <c r="AM61" s="414" t="s">
        <v>1366</v>
      </c>
      <c r="AN61" s="560" t="s">
        <v>802</v>
      </c>
      <c r="AO61" s="85" t="s">
        <v>936</v>
      </c>
      <c r="AP61" s="170" t="s">
        <v>1367</v>
      </c>
      <c r="AQ61" s="85">
        <v>25</v>
      </c>
      <c r="AR61" s="183" t="s">
        <v>1001</v>
      </c>
      <c r="AS61" s="184" t="s">
        <v>1368</v>
      </c>
      <c r="AT61" s="185" t="s">
        <v>1369</v>
      </c>
      <c r="AU61" s="87" t="s">
        <v>1337</v>
      </c>
      <c r="AV61" s="175" t="s">
        <v>941</v>
      </c>
      <c r="AW61" s="67" t="s">
        <v>940</v>
      </c>
      <c r="AX61" s="67" t="s">
        <v>940</v>
      </c>
      <c r="AY61" s="544" t="s">
        <v>1370</v>
      </c>
    </row>
    <row r="62" spans="1:51" s="102" customFormat="1" ht="109.5" hidden="1" customHeight="1">
      <c r="A62" s="592"/>
      <c r="B62" s="525"/>
      <c r="C62" s="635"/>
      <c r="D62" s="576"/>
      <c r="E62" s="635"/>
      <c r="F62" s="576"/>
      <c r="G62" s="636"/>
      <c r="H62" s="580"/>
      <c r="I62" s="736"/>
      <c r="J62" s="656"/>
      <c r="K62" s="596"/>
      <c r="L62" s="670"/>
      <c r="M62" s="654"/>
      <c r="N62" s="673"/>
      <c r="O62" s="679"/>
      <c r="P62" s="312">
        <v>2</v>
      </c>
      <c r="Q62" s="68" t="s">
        <v>1371</v>
      </c>
      <c r="R62" s="328" t="s">
        <v>32</v>
      </c>
      <c r="S62" s="329" t="s">
        <v>85</v>
      </c>
      <c r="T62" s="329" t="s">
        <v>438</v>
      </c>
      <c r="U62" s="331">
        <v>0.5</v>
      </c>
      <c r="V62" s="329" t="s">
        <v>88</v>
      </c>
      <c r="W62" s="329" t="s">
        <v>89</v>
      </c>
      <c r="X62" s="329" t="s">
        <v>90</v>
      </c>
      <c r="Y62" s="331">
        <v>0.1</v>
      </c>
      <c r="Z62" s="361" t="s">
        <v>102</v>
      </c>
      <c r="AA62" s="422">
        <v>0.1</v>
      </c>
      <c r="AB62" s="355" t="s">
        <v>208</v>
      </c>
      <c r="AC62" s="422">
        <v>0.2</v>
      </c>
      <c r="AD62" s="387" t="s">
        <v>78</v>
      </c>
      <c r="AE62" s="578"/>
      <c r="AF62" s="68" t="s">
        <v>1372</v>
      </c>
      <c r="AG62" s="414" t="s">
        <v>1373</v>
      </c>
      <c r="AH62" s="568"/>
      <c r="AI62" s="568"/>
      <c r="AJ62" s="617"/>
      <c r="AK62" s="617"/>
      <c r="AL62" s="418" t="s">
        <v>1374</v>
      </c>
      <c r="AM62" s="417" t="s">
        <v>1375</v>
      </c>
      <c r="AN62" s="561"/>
      <c r="AO62" s="85" t="s">
        <v>936</v>
      </c>
      <c r="AP62" s="170" t="s">
        <v>1376</v>
      </c>
      <c r="AQ62" s="85">
        <v>25</v>
      </c>
      <c r="AR62" s="183" t="s">
        <v>1001</v>
      </c>
      <c r="AS62" s="184" t="s">
        <v>1377</v>
      </c>
      <c r="AT62" s="186" t="s">
        <v>1342</v>
      </c>
      <c r="AU62" s="87" t="s">
        <v>1337</v>
      </c>
      <c r="AV62" s="175" t="s">
        <v>941</v>
      </c>
      <c r="AW62" s="67" t="s">
        <v>940</v>
      </c>
      <c r="AX62" s="67" t="s">
        <v>940</v>
      </c>
      <c r="AY62" s="539"/>
    </row>
    <row r="63" spans="1:51" s="102" customFormat="1" ht="193.5" hidden="1" customHeight="1">
      <c r="A63" s="67" t="s">
        <v>820</v>
      </c>
      <c r="B63" s="274" t="s">
        <v>72</v>
      </c>
      <c r="C63" s="122" t="s">
        <v>788</v>
      </c>
      <c r="D63" s="276" t="s">
        <v>1378</v>
      </c>
      <c r="E63" s="274" t="s">
        <v>113</v>
      </c>
      <c r="F63" s="276" t="s">
        <v>1379</v>
      </c>
      <c r="G63" s="298" t="s">
        <v>77</v>
      </c>
      <c r="H63" s="299">
        <v>228</v>
      </c>
      <c r="I63" s="381" t="s">
        <v>123</v>
      </c>
      <c r="J63" s="391">
        <v>0.6</v>
      </c>
      <c r="K63" s="274" t="s">
        <v>124</v>
      </c>
      <c r="L63" s="412" t="s">
        <v>80</v>
      </c>
      <c r="M63" s="389" t="s">
        <v>82</v>
      </c>
      <c r="N63" s="391">
        <v>0.6</v>
      </c>
      <c r="O63" s="348" t="s">
        <v>82</v>
      </c>
      <c r="P63" s="312">
        <v>1</v>
      </c>
      <c r="Q63" s="276" t="s">
        <v>824</v>
      </c>
      <c r="R63" s="328" t="s">
        <v>32</v>
      </c>
      <c r="S63" s="329" t="s">
        <v>85</v>
      </c>
      <c r="T63" s="329" t="s">
        <v>86</v>
      </c>
      <c r="U63" s="331" t="s">
        <v>87</v>
      </c>
      <c r="V63" s="329" t="s">
        <v>88</v>
      </c>
      <c r="W63" s="329" t="s">
        <v>89</v>
      </c>
      <c r="X63" s="329" t="s">
        <v>90</v>
      </c>
      <c r="Y63" s="331">
        <v>0.36</v>
      </c>
      <c r="Z63" s="361" t="s">
        <v>78</v>
      </c>
      <c r="AA63" s="331">
        <v>0.36</v>
      </c>
      <c r="AB63" s="390" t="s">
        <v>82</v>
      </c>
      <c r="AC63" s="422">
        <v>0.6</v>
      </c>
      <c r="AD63" s="281" t="s">
        <v>82</v>
      </c>
      <c r="AE63" s="264" t="s">
        <v>92</v>
      </c>
      <c r="AF63" s="367" t="s">
        <v>1380</v>
      </c>
      <c r="AG63" s="356" t="s">
        <v>391</v>
      </c>
      <c r="AH63" s="67" t="s">
        <v>95</v>
      </c>
      <c r="AI63" s="67" t="s">
        <v>96</v>
      </c>
      <c r="AJ63" s="66">
        <v>45658</v>
      </c>
      <c r="AK63" s="66">
        <v>46022</v>
      </c>
      <c r="AL63" s="66" t="s">
        <v>697</v>
      </c>
      <c r="AM63" s="356" t="s">
        <v>826</v>
      </c>
      <c r="AN63" s="85" t="s">
        <v>827</v>
      </c>
      <c r="AO63" s="85" t="s">
        <v>936</v>
      </c>
      <c r="AP63" s="170" t="s">
        <v>1381</v>
      </c>
      <c r="AQ63" s="85">
        <v>1</v>
      </c>
      <c r="AR63" s="183">
        <v>45777</v>
      </c>
      <c r="AS63" s="184" t="s">
        <v>1382</v>
      </c>
      <c r="AT63" s="189" t="s">
        <v>1383</v>
      </c>
      <c r="AU63" s="190" t="s">
        <v>1384</v>
      </c>
      <c r="AV63" s="191" t="s">
        <v>941</v>
      </c>
      <c r="AW63" s="67" t="s">
        <v>940</v>
      </c>
      <c r="AX63" s="67" t="s">
        <v>940</v>
      </c>
      <c r="AY63" s="89" t="s">
        <v>1385</v>
      </c>
    </row>
    <row r="64" spans="1:51" s="102" customFormat="1" ht="121.5" hidden="1" customHeight="1">
      <c r="A64" s="591" t="s">
        <v>820</v>
      </c>
      <c r="B64" s="608" t="s">
        <v>1103</v>
      </c>
      <c r="C64" s="610" t="s">
        <v>796</v>
      </c>
      <c r="D64" s="651" t="s">
        <v>1386</v>
      </c>
      <c r="E64" s="652" t="s">
        <v>113</v>
      </c>
      <c r="F64" s="651" t="s">
        <v>1379</v>
      </c>
      <c r="G64" s="540" t="s">
        <v>77</v>
      </c>
      <c r="H64" s="653">
        <v>228</v>
      </c>
      <c r="I64" s="597" t="s">
        <v>123</v>
      </c>
      <c r="J64" s="655">
        <v>0.6</v>
      </c>
      <c r="K64" s="676" t="s">
        <v>124</v>
      </c>
      <c r="L64" s="665" t="s">
        <v>80</v>
      </c>
      <c r="M64" s="587" t="s">
        <v>82</v>
      </c>
      <c r="N64" s="655">
        <v>0.6</v>
      </c>
      <c r="O64" s="571" t="s">
        <v>82</v>
      </c>
      <c r="P64" s="433">
        <v>1</v>
      </c>
      <c r="Q64" s="89" t="s">
        <v>1387</v>
      </c>
      <c r="R64" s="328" t="s">
        <v>32</v>
      </c>
      <c r="S64" s="329" t="s">
        <v>85</v>
      </c>
      <c r="T64" s="329" t="s">
        <v>86</v>
      </c>
      <c r="U64" s="331" t="s">
        <v>87</v>
      </c>
      <c r="V64" s="329" t="s">
        <v>88</v>
      </c>
      <c r="W64" s="329" t="s">
        <v>89</v>
      </c>
      <c r="X64" s="329" t="s">
        <v>90</v>
      </c>
      <c r="Y64" s="331">
        <v>0.36</v>
      </c>
      <c r="Z64" s="361" t="s">
        <v>78</v>
      </c>
      <c r="AA64" s="331">
        <v>0.36</v>
      </c>
      <c r="AB64" s="390" t="s">
        <v>82</v>
      </c>
      <c r="AC64" s="422">
        <v>0.6</v>
      </c>
      <c r="AD64" s="281" t="s">
        <v>82</v>
      </c>
      <c r="AE64" s="540" t="s">
        <v>92</v>
      </c>
      <c r="AF64" s="674" t="s">
        <v>832</v>
      </c>
      <c r="AG64" s="615" t="s">
        <v>833</v>
      </c>
      <c r="AH64" s="566" t="s">
        <v>95</v>
      </c>
      <c r="AI64" s="566" t="s">
        <v>96</v>
      </c>
      <c r="AJ64" s="529">
        <v>45658</v>
      </c>
      <c r="AK64" s="529">
        <v>46022</v>
      </c>
      <c r="AL64" s="566" t="s">
        <v>833</v>
      </c>
      <c r="AM64" s="566" t="s">
        <v>833</v>
      </c>
      <c r="AN64" s="560" t="s">
        <v>827</v>
      </c>
      <c r="AO64" s="526" t="s">
        <v>936</v>
      </c>
      <c r="AP64" s="523" t="s">
        <v>1388</v>
      </c>
      <c r="AQ64" s="531">
        <v>3</v>
      </c>
      <c r="AR64" s="533">
        <v>45777</v>
      </c>
      <c r="AS64" s="531" t="s">
        <v>1389</v>
      </c>
      <c r="AT64" s="534" t="s">
        <v>1390</v>
      </c>
      <c r="AU64" s="531" t="s">
        <v>940</v>
      </c>
      <c r="AV64" s="535" t="s">
        <v>941</v>
      </c>
      <c r="AW64" s="537" t="s">
        <v>940</v>
      </c>
      <c r="AX64" s="537" t="s">
        <v>940</v>
      </c>
      <c r="AY64" s="538" t="s">
        <v>1391</v>
      </c>
    </row>
    <row r="65" spans="1:67" s="102" customFormat="1" ht="110.45" hidden="1" customHeight="1">
      <c r="A65" s="592"/>
      <c r="B65" s="644"/>
      <c r="C65" s="635"/>
      <c r="D65" s="576"/>
      <c r="E65" s="644"/>
      <c r="F65" s="576"/>
      <c r="G65" s="636"/>
      <c r="H65" s="580"/>
      <c r="I65" s="654"/>
      <c r="J65" s="673"/>
      <c r="K65" s="596"/>
      <c r="L65" s="670"/>
      <c r="M65" s="654"/>
      <c r="N65" s="673"/>
      <c r="O65" s="580"/>
      <c r="P65" s="433">
        <v>2</v>
      </c>
      <c r="Q65" s="89" t="s">
        <v>834</v>
      </c>
      <c r="R65" s="328" t="s">
        <v>32</v>
      </c>
      <c r="S65" s="329" t="s">
        <v>85</v>
      </c>
      <c r="T65" s="329" t="s">
        <v>86</v>
      </c>
      <c r="U65" s="331" t="s">
        <v>87</v>
      </c>
      <c r="V65" s="329" t="s">
        <v>88</v>
      </c>
      <c r="W65" s="329" t="s">
        <v>89</v>
      </c>
      <c r="X65" s="329" t="s">
        <v>90</v>
      </c>
      <c r="Y65" s="331">
        <v>0.22</v>
      </c>
      <c r="Z65" s="361" t="s">
        <v>78</v>
      </c>
      <c r="AA65" s="331">
        <v>0.22</v>
      </c>
      <c r="AB65" s="390" t="s">
        <v>82</v>
      </c>
      <c r="AC65" s="422">
        <v>0.6</v>
      </c>
      <c r="AD65" s="281" t="s">
        <v>82</v>
      </c>
      <c r="AE65" s="664"/>
      <c r="AF65" s="675"/>
      <c r="AG65" s="616"/>
      <c r="AH65" s="568"/>
      <c r="AI65" s="568"/>
      <c r="AJ65" s="617"/>
      <c r="AK65" s="617"/>
      <c r="AL65" s="568"/>
      <c r="AM65" s="568"/>
      <c r="AN65" s="561"/>
      <c r="AO65" s="527"/>
      <c r="AP65" s="528"/>
      <c r="AQ65" s="532"/>
      <c r="AR65" s="532"/>
      <c r="AS65" s="532"/>
      <c r="AT65" s="532"/>
      <c r="AU65" s="532"/>
      <c r="AV65" s="536"/>
      <c r="AW65" s="536"/>
      <c r="AX65" s="536"/>
      <c r="AY65" s="539"/>
    </row>
    <row r="66" spans="1:67" s="102" customFormat="1" ht="170.1" hidden="1" customHeight="1">
      <c r="A66" s="434" t="s">
        <v>848</v>
      </c>
      <c r="B66" s="305" t="s">
        <v>72</v>
      </c>
      <c r="C66" s="133" t="s">
        <v>821</v>
      </c>
      <c r="D66" s="324" t="s">
        <v>1392</v>
      </c>
      <c r="E66" s="296" t="s">
        <v>113</v>
      </c>
      <c r="F66" s="324" t="s">
        <v>1393</v>
      </c>
      <c r="G66" s="298" t="s">
        <v>77</v>
      </c>
      <c r="H66" s="299">
        <v>76</v>
      </c>
      <c r="I66" s="381" t="s">
        <v>123</v>
      </c>
      <c r="J66" s="402">
        <v>0.6</v>
      </c>
      <c r="K66" s="68" t="s">
        <v>1394</v>
      </c>
      <c r="L66" s="301" t="s">
        <v>80</v>
      </c>
      <c r="M66" s="134" t="s">
        <v>81</v>
      </c>
      <c r="N66" s="402">
        <v>0.4</v>
      </c>
      <c r="O66" s="348" t="s">
        <v>82</v>
      </c>
      <c r="P66" s="312">
        <v>1</v>
      </c>
      <c r="Q66" s="68" t="s">
        <v>1395</v>
      </c>
      <c r="R66" s="328" t="s">
        <v>32</v>
      </c>
      <c r="S66" s="329" t="s">
        <v>85</v>
      </c>
      <c r="T66" s="329" t="s">
        <v>86</v>
      </c>
      <c r="U66" s="331" t="s">
        <v>87</v>
      </c>
      <c r="V66" s="329" t="s">
        <v>88</v>
      </c>
      <c r="W66" s="329" t="s">
        <v>89</v>
      </c>
      <c r="X66" s="329" t="s">
        <v>90</v>
      </c>
      <c r="Y66" s="331">
        <v>0.36</v>
      </c>
      <c r="Z66" s="361" t="s">
        <v>78</v>
      </c>
      <c r="AA66" s="331">
        <v>0.36</v>
      </c>
      <c r="AB66" s="116" t="s">
        <v>81</v>
      </c>
      <c r="AC66" s="422">
        <v>0.4</v>
      </c>
      <c r="AD66" s="281" t="s">
        <v>82</v>
      </c>
      <c r="AE66" s="363" t="s">
        <v>92</v>
      </c>
      <c r="AF66" s="367" t="s">
        <v>1396</v>
      </c>
      <c r="AG66" s="356" t="s">
        <v>1397</v>
      </c>
      <c r="AH66" s="67" t="s">
        <v>855</v>
      </c>
      <c r="AI66" s="67" t="s">
        <v>106</v>
      </c>
      <c r="AJ66" s="66">
        <v>45658</v>
      </c>
      <c r="AK66" s="66">
        <v>46022</v>
      </c>
      <c r="AL66" s="66" t="s">
        <v>1398</v>
      </c>
      <c r="AM66" s="356" t="s">
        <v>1399</v>
      </c>
      <c r="AN66" s="85" t="s">
        <v>1400</v>
      </c>
      <c r="AO66" s="86" t="s">
        <v>936</v>
      </c>
      <c r="AP66" s="89" t="s">
        <v>1401</v>
      </c>
      <c r="AQ66" s="67">
        <v>4</v>
      </c>
      <c r="AR66" s="89">
        <v>45777</v>
      </c>
      <c r="AS66" s="89" t="s">
        <v>1402</v>
      </c>
      <c r="AT66" s="158" t="s">
        <v>1403</v>
      </c>
      <c r="AU66" s="89" t="s">
        <v>1404</v>
      </c>
      <c r="AV66" s="67" t="s">
        <v>941</v>
      </c>
      <c r="AW66" s="67" t="s">
        <v>940</v>
      </c>
      <c r="AX66" s="67" t="s">
        <v>940</v>
      </c>
      <c r="AY66" s="89" t="s">
        <v>1405</v>
      </c>
    </row>
    <row r="67" spans="1:67" s="137" customFormat="1" ht="234" hidden="1" customHeight="1">
      <c r="A67" s="434" t="s">
        <v>883</v>
      </c>
      <c r="B67" s="434" t="s">
        <v>1077</v>
      </c>
      <c r="C67" s="127" t="s">
        <v>828</v>
      </c>
      <c r="D67" s="347" t="s">
        <v>1406</v>
      </c>
      <c r="E67" s="293" t="s">
        <v>113</v>
      </c>
      <c r="F67" s="347" t="s">
        <v>1407</v>
      </c>
      <c r="G67" s="368" t="s">
        <v>77</v>
      </c>
      <c r="H67" s="432">
        <v>48</v>
      </c>
      <c r="I67" s="381" t="s">
        <v>123</v>
      </c>
      <c r="J67" s="402">
        <v>0.6</v>
      </c>
      <c r="K67" s="327" t="s">
        <v>79</v>
      </c>
      <c r="L67" s="435" t="s">
        <v>80</v>
      </c>
      <c r="M67" s="134" t="s">
        <v>81</v>
      </c>
      <c r="N67" s="402">
        <v>0.4</v>
      </c>
      <c r="O67" s="348" t="s">
        <v>82</v>
      </c>
      <c r="P67" s="312">
        <v>1</v>
      </c>
      <c r="Q67" s="68" t="s">
        <v>1408</v>
      </c>
      <c r="R67" s="328" t="s">
        <v>32</v>
      </c>
      <c r="S67" s="329" t="s">
        <v>85</v>
      </c>
      <c r="T67" s="329" t="s">
        <v>86</v>
      </c>
      <c r="U67" s="331" t="s">
        <v>87</v>
      </c>
      <c r="V67" s="329" t="s">
        <v>88</v>
      </c>
      <c r="W67" s="329" t="s">
        <v>89</v>
      </c>
      <c r="X67" s="329" t="s">
        <v>90</v>
      </c>
      <c r="Y67" s="331">
        <v>0.36</v>
      </c>
      <c r="Z67" s="361" t="s">
        <v>78</v>
      </c>
      <c r="AA67" s="331">
        <v>0.36</v>
      </c>
      <c r="AB67" s="116" t="s">
        <v>81</v>
      </c>
      <c r="AC67" s="422">
        <v>0.4</v>
      </c>
      <c r="AD67" s="281" t="s">
        <v>82</v>
      </c>
      <c r="AE67" s="363" t="s">
        <v>92</v>
      </c>
      <c r="AF67" s="367" t="s">
        <v>888</v>
      </c>
      <c r="AG67" s="356" t="s">
        <v>889</v>
      </c>
      <c r="AH67" s="67" t="s">
        <v>890</v>
      </c>
      <c r="AI67" s="67" t="s">
        <v>129</v>
      </c>
      <c r="AJ67" s="66">
        <v>45658</v>
      </c>
      <c r="AK67" s="66">
        <v>46022</v>
      </c>
      <c r="AL67" s="66" t="s">
        <v>891</v>
      </c>
      <c r="AM67" s="66" t="s">
        <v>1409</v>
      </c>
      <c r="AN67" s="86" t="s">
        <v>1410</v>
      </c>
      <c r="AO67" s="86" t="s">
        <v>936</v>
      </c>
      <c r="AP67" s="89" t="s">
        <v>1411</v>
      </c>
      <c r="AQ67" s="67">
        <v>100</v>
      </c>
      <c r="AR67" s="89" t="s">
        <v>978</v>
      </c>
      <c r="AS67" s="89" t="s">
        <v>1412</v>
      </c>
      <c r="AT67" s="192" t="s">
        <v>1413</v>
      </c>
      <c r="AU67" s="89" t="s">
        <v>1414</v>
      </c>
      <c r="AV67" s="67" t="s">
        <v>941</v>
      </c>
      <c r="AW67" s="89"/>
      <c r="AX67" s="89"/>
      <c r="AY67" s="89" t="s">
        <v>1415</v>
      </c>
      <c r="AZ67" s="102"/>
      <c r="BA67" s="102"/>
      <c r="BB67" s="102"/>
      <c r="BC67" s="102"/>
      <c r="BD67" s="102"/>
      <c r="BE67" s="102"/>
      <c r="BF67" s="102"/>
      <c r="BG67" s="102"/>
      <c r="BH67" s="102"/>
      <c r="BI67" s="102"/>
      <c r="BJ67" s="102"/>
      <c r="BK67" s="102"/>
      <c r="BL67" s="102"/>
      <c r="BM67" s="102"/>
      <c r="BN67" s="102"/>
      <c r="BO67" s="136"/>
    </row>
    <row r="68" spans="1:67" s="138" customFormat="1" ht="165" hidden="1" customHeight="1">
      <c r="A68" s="591" t="s">
        <v>738</v>
      </c>
      <c r="B68" s="591" t="s">
        <v>72</v>
      </c>
      <c r="C68" s="593" t="s">
        <v>849</v>
      </c>
      <c r="D68" s="575" t="s">
        <v>1416</v>
      </c>
      <c r="E68" s="622" t="s">
        <v>113</v>
      </c>
      <c r="F68" s="575" t="s">
        <v>1417</v>
      </c>
      <c r="G68" s="595" t="s">
        <v>77</v>
      </c>
      <c r="H68" s="579">
        <v>228</v>
      </c>
      <c r="I68" s="597" t="s">
        <v>123</v>
      </c>
      <c r="J68" s="599">
        <v>0.6</v>
      </c>
      <c r="K68" s="591" t="s">
        <v>124</v>
      </c>
      <c r="L68" s="585" t="s">
        <v>80</v>
      </c>
      <c r="M68" s="587" t="s">
        <v>82</v>
      </c>
      <c r="N68" s="583">
        <v>0.6</v>
      </c>
      <c r="O68" s="571" t="s">
        <v>82</v>
      </c>
      <c r="P68" s="573">
        <v>1</v>
      </c>
      <c r="Q68" s="523" t="s">
        <v>1418</v>
      </c>
      <c r="R68" s="628" t="s">
        <v>32</v>
      </c>
      <c r="S68" s="630" t="s">
        <v>85</v>
      </c>
      <c r="T68" s="630" t="s">
        <v>86</v>
      </c>
      <c r="U68" s="583" t="s">
        <v>87</v>
      </c>
      <c r="V68" s="630" t="s">
        <v>88</v>
      </c>
      <c r="W68" s="630" t="s">
        <v>89</v>
      </c>
      <c r="X68" s="630" t="s">
        <v>90</v>
      </c>
      <c r="Y68" s="583">
        <v>0.36</v>
      </c>
      <c r="Z68" s="632" t="s">
        <v>78</v>
      </c>
      <c r="AA68" s="583">
        <v>0.36</v>
      </c>
      <c r="AB68" s="587" t="s">
        <v>82</v>
      </c>
      <c r="AC68" s="602">
        <v>0.6</v>
      </c>
      <c r="AD68" s="625" t="s">
        <v>82</v>
      </c>
      <c r="AE68" s="626" t="s">
        <v>92</v>
      </c>
      <c r="AF68" s="414" t="s">
        <v>1419</v>
      </c>
      <c r="AG68" s="414" t="s">
        <v>1420</v>
      </c>
      <c r="AH68" s="566" t="s">
        <v>681</v>
      </c>
      <c r="AI68" s="566" t="s">
        <v>106</v>
      </c>
      <c r="AJ68" s="529">
        <v>45658</v>
      </c>
      <c r="AK68" s="529">
        <v>46022</v>
      </c>
      <c r="AL68" s="414" t="s">
        <v>1421</v>
      </c>
      <c r="AM68" s="414" t="s">
        <v>1422</v>
      </c>
      <c r="AN68" s="560" t="s">
        <v>1423</v>
      </c>
      <c r="AO68" s="86" t="s">
        <v>936</v>
      </c>
      <c r="AP68" s="89" t="s">
        <v>1424</v>
      </c>
      <c r="AQ68" s="67">
        <v>3</v>
      </c>
      <c r="AR68" s="89">
        <v>45777</v>
      </c>
      <c r="AS68" s="89" t="s">
        <v>1425</v>
      </c>
      <c r="AT68" s="163" t="s">
        <v>1306</v>
      </c>
      <c r="AU68" s="67" t="s">
        <v>1101</v>
      </c>
      <c r="AV68" s="67" t="s">
        <v>941</v>
      </c>
      <c r="AW68" s="67" t="s">
        <v>940</v>
      </c>
      <c r="AX68" s="67" t="s">
        <v>940</v>
      </c>
      <c r="AY68" s="538" t="s">
        <v>1426</v>
      </c>
      <c r="AZ68" s="102"/>
      <c r="BA68" s="102"/>
      <c r="BB68" s="102"/>
      <c r="BC68" s="102"/>
      <c r="BD68" s="102"/>
      <c r="BE68" s="102"/>
      <c r="BF68" s="102"/>
      <c r="BG68" s="102"/>
      <c r="BH68" s="102"/>
      <c r="BI68" s="102"/>
      <c r="BJ68" s="102"/>
    </row>
    <row r="69" spans="1:67" s="138" customFormat="1" ht="90" hidden="1" customHeight="1">
      <c r="A69" s="619"/>
      <c r="B69" s="619"/>
      <c r="C69" s="620"/>
      <c r="D69" s="621"/>
      <c r="E69" s="623"/>
      <c r="F69" s="621"/>
      <c r="G69" s="624"/>
      <c r="H69" s="580"/>
      <c r="I69" s="598"/>
      <c r="J69" s="600"/>
      <c r="K69" s="592"/>
      <c r="L69" s="586"/>
      <c r="M69" s="588"/>
      <c r="N69" s="618"/>
      <c r="O69" s="572"/>
      <c r="P69" s="574"/>
      <c r="Q69" s="528"/>
      <c r="R69" s="629"/>
      <c r="S69" s="631"/>
      <c r="T69" s="631"/>
      <c r="U69" s="584"/>
      <c r="V69" s="631"/>
      <c r="W69" s="631"/>
      <c r="X69" s="631"/>
      <c r="Y69" s="584"/>
      <c r="Z69" s="633"/>
      <c r="AA69" s="584"/>
      <c r="AB69" s="588"/>
      <c r="AC69" s="603"/>
      <c r="AD69" s="601"/>
      <c r="AE69" s="627"/>
      <c r="AF69" s="414" t="s">
        <v>1427</v>
      </c>
      <c r="AG69" s="414" t="s">
        <v>1428</v>
      </c>
      <c r="AH69" s="567"/>
      <c r="AI69" s="567"/>
      <c r="AJ69" s="614"/>
      <c r="AK69" s="614"/>
      <c r="AL69" s="414" t="s">
        <v>1429</v>
      </c>
      <c r="AM69" s="414" t="s">
        <v>1430</v>
      </c>
      <c r="AN69" s="561"/>
      <c r="AO69" s="86" t="s">
        <v>936</v>
      </c>
      <c r="AP69" s="89" t="s">
        <v>1431</v>
      </c>
      <c r="AQ69" s="394">
        <v>3</v>
      </c>
      <c r="AR69" s="436">
        <v>45777</v>
      </c>
      <c r="AS69" s="68" t="s">
        <v>1432</v>
      </c>
      <c r="AT69" s="163" t="s">
        <v>1306</v>
      </c>
      <c r="AU69" s="67" t="s">
        <v>1101</v>
      </c>
      <c r="AV69" s="67" t="s">
        <v>941</v>
      </c>
      <c r="AW69" s="67" t="s">
        <v>940</v>
      </c>
      <c r="AX69" s="67" t="s">
        <v>940</v>
      </c>
      <c r="AY69" s="539"/>
      <c r="AZ69" s="102"/>
      <c r="BA69" s="102"/>
      <c r="BB69" s="102"/>
      <c r="BC69" s="102"/>
      <c r="BD69" s="102"/>
      <c r="BE69" s="102"/>
      <c r="BF69" s="102"/>
      <c r="BG69" s="102"/>
      <c r="BH69" s="102"/>
      <c r="BI69" s="102"/>
      <c r="BJ69" s="102"/>
    </row>
    <row r="70" spans="1:67" s="102" customFormat="1" ht="122.25" hidden="1" customHeight="1">
      <c r="A70" s="89" t="s">
        <v>267</v>
      </c>
      <c r="B70" s="89" t="s">
        <v>72</v>
      </c>
      <c r="C70" s="139" t="s">
        <v>884</v>
      </c>
      <c r="D70" s="68" t="s">
        <v>1433</v>
      </c>
      <c r="E70" s="89" t="s">
        <v>113</v>
      </c>
      <c r="F70" s="68" t="s">
        <v>1434</v>
      </c>
      <c r="G70" s="264" t="s">
        <v>77</v>
      </c>
      <c r="H70" s="140">
        <v>12</v>
      </c>
      <c r="I70" s="141" t="s">
        <v>78</v>
      </c>
      <c r="J70" s="364">
        <v>0.4</v>
      </c>
      <c r="K70" s="272" t="s">
        <v>207</v>
      </c>
      <c r="L70" s="437" t="s">
        <v>80</v>
      </c>
      <c r="M70" s="353" t="s">
        <v>208</v>
      </c>
      <c r="N70" s="358">
        <v>0.2</v>
      </c>
      <c r="O70" s="120" t="s">
        <v>103</v>
      </c>
      <c r="P70" s="312">
        <v>1</v>
      </c>
      <c r="Q70" s="89" t="s">
        <v>1435</v>
      </c>
      <c r="R70" s="328" t="s">
        <v>32</v>
      </c>
      <c r="S70" s="314" t="s">
        <v>85</v>
      </c>
      <c r="T70" s="314" t="s">
        <v>86</v>
      </c>
      <c r="U70" s="331" t="s">
        <v>87</v>
      </c>
      <c r="V70" s="314" t="s">
        <v>88</v>
      </c>
      <c r="W70" s="314" t="s">
        <v>89</v>
      </c>
      <c r="X70" s="314" t="s">
        <v>90</v>
      </c>
      <c r="Y70" s="341">
        <v>0.36</v>
      </c>
      <c r="Z70" s="438" t="s">
        <v>78</v>
      </c>
      <c r="AA70" s="439">
        <v>0.36</v>
      </c>
      <c r="AB70" s="440" t="s">
        <v>82</v>
      </c>
      <c r="AC70" s="441">
        <v>0.6</v>
      </c>
      <c r="AD70" s="120" t="s">
        <v>103</v>
      </c>
      <c r="AE70" s="363" t="s">
        <v>92</v>
      </c>
      <c r="AF70" s="367" t="s">
        <v>1436</v>
      </c>
      <c r="AG70" s="356" t="s">
        <v>1437</v>
      </c>
      <c r="AH70" s="67" t="s">
        <v>223</v>
      </c>
      <c r="AI70" s="67" t="s">
        <v>163</v>
      </c>
      <c r="AJ70" s="66">
        <v>45901</v>
      </c>
      <c r="AK70" s="66">
        <v>46022</v>
      </c>
      <c r="AL70" s="66" t="s">
        <v>1438</v>
      </c>
      <c r="AM70" s="66" t="s">
        <v>1439</v>
      </c>
      <c r="AN70" s="86" t="s">
        <v>1440</v>
      </c>
      <c r="AO70" s="86" t="s">
        <v>936</v>
      </c>
      <c r="AP70" s="89" t="s">
        <v>942</v>
      </c>
      <c r="AQ70" s="306" t="s">
        <v>940</v>
      </c>
      <c r="AR70" s="349">
        <v>45789</v>
      </c>
      <c r="AS70" s="306" t="s">
        <v>942</v>
      </c>
      <c r="AT70" s="306" t="s">
        <v>942</v>
      </c>
      <c r="AU70" s="89" t="s">
        <v>1441</v>
      </c>
      <c r="AV70" s="67" t="s">
        <v>941</v>
      </c>
      <c r="AW70" s="67" t="s">
        <v>942</v>
      </c>
      <c r="AX70" s="67" t="s">
        <v>942</v>
      </c>
      <c r="AY70" s="89" t="s">
        <v>1442</v>
      </c>
    </row>
    <row r="71" spans="1:67" s="102" customFormat="1" ht="132" hidden="1" customHeight="1">
      <c r="A71" s="325" t="s">
        <v>332</v>
      </c>
      <c r="B71" s="325" t="s">
        <v>1077</v>
      </c>
      <c r="C71" s="131" t="s">
        <v>1443</v>
      </c>
      <c r="D71" s="325" t="s">
        <v>1444</v>
      </c>
      <c r="E71" s="325" t="s">
        <v>75</v>
      </c>
      <c r="F71" s="325" t="s">
        <v>1445</v>
      </c>
      <c r="G71" s="372" t="s">
        <v>336</v>
      </c>
      <c r="H71" s="369">
        <v>228</v>
      </c>
      <c r="I71" s="381" t="s">
        <v>123</v>
      </c>
      <c r="J71" s="442">
        <v>0.6</v>
      </c>
      <c r="K71" s="372" t="s">
        <v>336</v>
      </c>
      <c r="L71" s="437" t="s">
        <v>80</v>
      </c>
      <c r="M71" s="389" t="s">
        <v>82</v>
      </c>
      <c r="N71" s="443">
        <v>0.6</v>
      </c>
      <c r="O71" s="348" t="s">
        <v>82</v>
      </c>
      <c r="P71" s="377">
        <v>1</v>
      </c>
      <c r="Q71" s="89" t="s">
        <v>1446</v>
      </c>
      <c r="R71" s="328" t="s">
        <v>32</v>
      </c>
      <c r="S71" s="314" t="s">
        <v>348</v>
      </c>
      <c r="T71" s="314" t="s">
        <v>86</v>
      </c>
      <c r="U71" s="331" t="s">
        <v>87</v>
      </c>
      <c r="V71" s="314" t="s">
        <v>88</v>
      </c>
      <c r="W71" s="314" t="s">
        <v>89</v>
      </c>
      <c r="X71" s="314" t="s">
        <v>90</v>
      </c>
      <c r="Y71" s="341">
        <v>0.36</v>
      </c>
      <c r="Z71" s="438" t="s">
        <v>78</v>
      </c>
      <c r="AA71" s="439">
        <v>0.36</v>
      </c>
      <c r="AB71" s="444" t="s">
        <v>248</v>
      </c>
      <c r="AC71" s="441">
        <v>0.75</v>
      </c>
      <c r="AD71" s="142" t="s">
        <v>350</v>
      </c>
      <c r="AE71" s="363" t="s">
        <v>92</v>
      </c>
      <c r="AF71" s="410" t="s">
        <v>1447</v>
      </c>
      <c r="AG71" s="356" t="s">
        <v>1448</v>
      </c>
      <c r="AH71" s="67" t="s">
        <v>343</v>
      </c>
      <c r="AI71" s="67" t="s">
        <v>129</v>
      </c>
      <c r="AJ71" s="66">
        <v>45658</v>
      </c>
      <c r="AK71" s="66">
        <v>46022</v>
      </c>
      <c r="AL71" s="66" t="s">
        <v>344</v>
      </c>
      <c r="AM71" s="66" t="s">
        <v>345</v>
      </c>
      <c r="AN71" s="445" t="s">
        <v>1449</v>
      </c>
      <c r="AO71" s="86" t="s">
        <v>936</v>
      </c>
      <c r="AP71" s="89" t="s">
        <v>1450</v>
      </c>
      <c r="AQ71" s="160" t="s">
        <v>1451</v>
      </c>
      <c r="AR71" s="357">
        <v>45789</v>
      </c>
      <c r="AS71" s="342" t="s">
        <v>1452</v>
      </c>
      <c r="AT71" s="159" t="s">
        <v>1453</v>
      </c>
      <c r="AU71" s="89" t="s">
        <v>1454</v>
      </c>
      <c r="AV71" s="67" t="s">
        <v>941</v>
      </c>
      <c r="AW71" s="67" t="s">
        <v>942</v>
      </c>
      <c r="AX71" s="67" t="s">
        <v>942</v>
      </c>
      <c r="AY71" s="89" t="s">
        <v>1405</v>
      </c>
    </row>
    <row r="72" spans="1:67" s="102" customFormat="1" ht="107.45" hidden="1" customHeight="1">
      <c r="A72" s="89" t="s">
        <v>267</v>
      </c>
      <c r="B72" s="89" t="s">
        <v>1455</v>
      </c>
      <c r="C72" s="139" t="s">
        <v>1456</v>
      </c>
      <c r="D72" s="68" t="s">
        <v>1457</v>
      </c>
      <c r="E72" s="89" t="s">
        <v>75</v>
      </c>
      <c r="F72" s="446" t="s">
        <v>1458</v>
      </c>
      <c r="G72" s="264" t="s">
        <v>336</v>
      </c>
      <c r="H72" s="363">
        <v>12</v>
      </c>
      <c r="I72" s="381" t="s">
        <v>123</v>
      </c>
      <c r="J72" s="359">
        <v>0.6</v>
      </c>
      <c r="K72" s="360" t="s">
        <v>207</v>
      </c>
      <c r="L72" s="437" t="s">
        <v>80</v>
      </c>
      <c r="M72" s="353" t="s">
        <v>208</v>
      </c>
      <c r="N72" s="447">
        <v>0.2</v>
      </c>
      <c r="O72" s="348" t="s">
        <v>82</v>
      </c>
      <c r="P72" s="312">
        <v>1</v>
      </c>
      <c r="Q72" s="89" t="s">
        <v>1459</v>
      </c>
      <c r="R72" s="328" t="s">
        <v>32</v>
      </c>
      <c r="S72" s="329" t="s">
        <v>85</v>
      </c>
      <c r="T72" s="329" t="s">
        <v>86</v>
      </c>
      <c r="U72" s="330" t="s">
        <v>87</v>
      </c>
      <c r="V72" s="329" t="s">
        <v>88</v>
      </c>
      <c r="W72" s="329" t="s">
        <v>89</v>
      </c>
      <c r="X72" s="329" t="s">
        <v>90</v>
      </c>
      <c r="Y72" s="341">
        <v>0.24</v>
      </c>
      <c r="Z72" s="123" t="s">
        <v>103</v>
      </c>
      <c r="AA72" s="311">
        <v>0.24</v>
      </c>
      <c r="AB72" s="116" t="s">
        <v>81</v>
      </c>
      <c r="AC72" s="332">
        <v>0.4</v>
      </c>
      <c r="AD72" s="281" t="s">
        <v>82</v>
      </c>
      <c r="AE72" s="363" t="s">
        <v>92</v>
      </c>
      <c r="AF72" s="367" t="s">
        <v>1460</v>
      </c>
      <c r="AG72" s="356" t="s">
        <v>1461</v>
      </c>
      <c r="AH72" s="67" t="s">
        <v>223</v>
      </c>
      <c r="AI72" s="67" t="s">
        <v>163</v>
      </c>
      <c r="AJ72" s="66">
        <v>45658</v>
      </c>
      <c r="AK72" s="66">
        <v>46022</v>
      </c>
      <c r="AL72" s="66" t="s">
        <v>1462</v>
      </c>
      <c r="AM72" s="66" t="s">
        <v>1463</v>
      </c>
      <c r="AN72" s="86" t="s">
        <v>1464</v>
      </c>
      <c r="AO72" s="306" t="s">
        <v>936</v>
      </c>
      <c r="AP72" s="306" t="s">
        <v>942</v>
      </c>
      <c r="AQ72" s="306" t="s">
        <v>940</v>
      </c>
      <c r="AR72" s="349">
        <v>45789</v>
      </c>
      <c r="AS72" s="306" t="s">
        <v>942</v>
      </c>
      <c r="AT72" s="306" t="s">
        <v>942</v>
      </c>
      <c r="AU72" s="89" t="s">
        <v>1441</v>
      </c>
      <c r="AV72" s="67" t="s">
        <v>941</v>
      </c>
      <c r="AW72" s="67" t="s">
        <v>942</v>
      </c>
      <c r="AX72" s="67" t="s">
        <v>942</v>
      </c>
      <c r="AY72" s="89" t="s">
        <v>1465</v>
      </c>
    </row>
    <row r="73" spans="1:67" s="102" customFormat="1">
      <c r="A73" s="143"/>
      <c r="B73" s="144"/>
      <c r="C73" s="145"/>
      <c r="D73" s="143"/>
      <c r="E73" s="143"/>
      <c r="F73" s="143"/>
      <c r="G73" s="144"/>
      <c r="H73" s="146"/>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7"/>
      <c r="AK73" s="147"/>
      <c r="AL73" s="144"/>
      <c r="AM73" s="144"/>
      <c r="AN73" s="144"/>
    </row>
    <row r="74" spans="1:67" s="102" customFormat="1">
      <c r="A74" s="143"/>
      <c r="B74" s="144"/>
      <c r="C74" s="145"/>
      <c r="D74" s="143"/>
      <c r="E74" s="143"/>
      <c r="F74" s="143"/>
      <c r="G74" s="144"/>
      <c r="H74" s="146"/>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7"/>
      <c r="AK74" s="147"/>
      <c r="AL74" s="144"/>
      <c r="AM74" s="144"/>
      <c r="AN74" s="144"/>
    </row>
    <row r="75" spans="1:67" s="102" customFormat="1">
      <c r="A75" s="143"/>
      <c r="B75" s="144"/>
      <c r="C75" s="145"/>
      <c r="D75" s="143"/>
      <c r="E75" s="143"/>
      <c r="F75" s="143"/>
      <c r="G75" s="144"/>
      <c r="H75" s="146"/>
      <c r="I75" s="144"/>
      <c r="J75" s="144"/>
      <c r="K75" s="144"/>
      <c r="L75" s="144"/>
      <c r="M75" s="144"/>
      <c r="N75" s="144"/>
      <c r="O75" s="144"/>
      <c r="P75" s="144"/>
      <c r="Q75" s="144"/>
      <c r="R75" s="144"/>
      <c r="S75" s="144"/>
      <c r="T75" s="144"/>
      <c r="U75" s="144"/>
      <c r="V75" s="144"/>
      <c r="W75" s="144"/>
      <c r="X75" s="144"/>
      <c r="Y75" s="144"/>
      <c r="Z75" s="144"/>
      <c r="AA75" s="144"/>
      <c r="AB75" s="144"/>
      <c r="AC75" s="144"/>
      <c r="AD75" s="144"/>
      <c r="AE75" s="144"/>
      <c r="AF75" s="144"/>
      <c r="AG75" s="144"/>
      <c r="AH75" s="144"/>
      <c r="AI75" s="144"/>
      <c r="AJ75" s="147"/>
      <c r="AK75" s="147"/>
      <c r="AL75" s="144"/>
      <c r="AM75" s="144"/>
      <c r="AN75" s="144"/>
    </row>
    <row r="76" spans="1:67" s="102" customFormat="1">
      <c r="A76" s="143"/>
      <c r="B76" s="144"/>
      <c r="C76" s="145"/>
      <c r="D76" s="143"/>
      <c r="E76" s="143"/>
      <c r="F76" s="143"/>
      <c r="G76" s="144"/>
      <c r="H76" s="146"/>
      <c r="I76" s="144"/>
      <c r="J76" s="144"/>
      <c r="K76" s="144"/>
      <c r="L76" s="144"/>
      <c r="M76" s="144"/>
      <c r="N76" s="144"/>
      <c r="O76" s="144"/>
      <c r="P76" s="144"/>
      <c r="Q76" s="144"/>
      <c r="R76" s="144"/>
      <c r="S76" s="144"/>
      <c r="T76" s="144"/>
      <c r="U76" s="144"/>
      <c r="V76" s="144"/>
      <c r="W76" s="144"/>
      <c r="X76" s="144"/>
      <c r="Y76" s="144"/>
      <c r="Z76" s="144"/>
      <c r="AA76" s="144"/>
      <c r="AB76" s="144"/>
      <c r="AC76" s="144"/>
      <c r="AD76" s="144"/>
      <c r="AE76" s="144"/>
      <c r="AF76" s="144"/>
      <c r="AG76" s="144"/>
      <c r="AH76" s="144"/>
      <c r="AI76" s="144"/>
      <c r="AJ76" s="147"/>
      <c r="AK76" s="147"/>
      <c r="AL76" s="144"/>
      <c r="AM76" s="144"/>
      <c r="AN76" s="144"/>
    </row>
    <row r="77" spans="1:67" s="102" customFormat="1">
      <c r="A77" s="143"/>
      <c r="B77" s="144"/>
      <c r="C77" s="145"/>
      <c r="D77" s="143"/>
      <c r="E77" s="143"/>
      <c r="F77" s="143"/>
      <c r="G77" s="144"/>
      <c r="H77" s="146"/>
      <c r="I77" s="144"/>
      <c r="J77" s="144"/>
      <c r="K77" s="144"/>
      <c r="L77" s="144"/>
      <c r="M77" s="144"/>
      <c r="N77" s="144"/>
      <c r="O77" s="144"/>
      <c r="P77" s="144"/>
      <c r="Q77" s="144"/>
      <c r="R77" s="144"/>
      <c r="S77" s="144"/>
      <c r="T77" s="144"/>
      <c r="U77" s="144"/>
      <c r="V77" s="144"/>
      <c r="W77" s="144"/>
      <c r="X77" s="144"/>
      <c r="Y77" s="144"/>
      <c r="Z77" s="144"/>
      <c r="AA77" s="144"/>
      <c r="AB77" s="144"/>
      <c r="AC77" s="144"/>
      <c r="AD77" s="144"/>
      <c r="AE77" s="144"/>
      <c r="AF77" s="144"/>
      <c r="AG77" s="144"/>
      <c r="AH77" s="144"/>
      <c r="AI77" s="144"/>
      <c r="AJ77" s="147"/>
      <c r="AK77" s="147"/>
      <c r="AL77" s="144"/>
      <c r="AM77" s="144"/>
      <c r="AN77" s="144"/>
    </row>
    <row r="78" spans="1:67" s="102" customFormat="1">
      <c r="A78" s="143"/>
      <c r="B78" s="144"/>
      <c r="C78" s="145"/>
      <c r="D78" s="143"/>
      <c r="E78" s="143"/>
      <c r="F78" s="143"/>
      <c r="G78" s="144"/>
      <c r="H78" s="146"/>
      <c r="I78" s="144"/>
      <c r="J78" s="144"/>
      <c r="K78" s="144"/>
      <c r="L78" s="144"/>
      <c r="M78" s="144"/>
      <c r="N78" s="144"/>
      <c r="O78" s="144"/>
      <c r="P78" s="144"/>
      <c r="Q78" s="144"/>
      <c r="R78" s="144"/>
      <c r="S78" s="144"/>
      <c r="T78" s="144"/>
      <c r="U78" s="144"/>
      <c r="V78" s="144"/>
      <c r="W78" s="144"/>
      <c r="X78" s="144"/>
      <c r="Y78" s="144"/>
      <c r="Z78" s="144"/>
      <c r="AA78" s="144"/>
      <c r="AB78" s="144"/>
      <c r="AC78" s="144"/>
      <c r="AD78" s="144"/>
      <c r="AE78" s="144"/>
      <c r="AF78" s="144"/>
      <c r="AG78" s="144"/>
      <c r="AH78" s="144"/>
      <c r="AI78" s="144"/>
      <c r="AJ78" s="147"/>
      <c r="AK78" s="147"/>
      <c r="AL78" s="144"/>
      <c r="AM78" s="144"/>
      <c r="AN78" s="144"/>
    </row>
    <row r="79" spans="1:67" s="102" customFormat="1">
      <c r="A79" s="143"/>
      <c r="B79" s="144"/>
      <c r="C79" s="145"/>
      <c r="D79" s="143"/>
      <c r="E79" s="143"/>
      <c r="F79" s="143"/>
      <c r="G79" s="144"/>
      <c r="H79" s="146"/>
      <c r="I79" s="144"/>
      <c r="J79" s="144"/>
      <c r="K79" s="144"/>
      <c r="L79" s="144"/>
      <c r="M79" s="144"/>
      <c r="N79" s="144"/>
      <c r="O79" s="144"/>
      <c r="P79" s="144"/>
      <c r="Q79" s="144"/>
      <c r="R79" s="144"/>
      <c r="S79" s="144"/>
      <c r="T79" s="144"/>
      <c r="U79" s="144"/>
      <c r="V79" s="144"/>
      <c r="W79" s="144"/>
      <c r="X79" s="144"/>
      <c r="Y79" s="144"/>
      <c r="Z79" s="144"/>
      <c r="AA79" s="144"/>
      <c r="AB79" s="144"/>
      <c r="AC79" s="144"/>
      <c r="AD79" s="144"/>
      <c r="AE79" s="144"/>
      <c r="AF79" s="144"/>
      <c r="AG79" s="144"/>
      <c r="AH79" s="144"/>
      <c r="AI79" s="144"/>
      <c r="AJ79" s="147"/>
      <c r="AK79" s="147"/>
      <c r="AL79" s="144"/>
      <c r="AM79" s="144"/>
      <c r="AN79" s="144"/>
    </row>
    <row r="80" spans="1:67" s="102" customFormat="1">
      <c r="A80" s="143"/>
      <c r="B80" s="144"/>
      <c r="C80" s="145"/>
      <c r="D80" s="143"/>
      <c r="E80" s="143"/>
      <c r="F80" s="143"/>
      <c r="G80" s="144"/>
      <c r="H80" s="146"/>
      <c r="I80" s="144"/>
      <c r="J80" s="144"/>
      <c r="K80" s="144"/>
      <c r="L80" s="144"/>
      <c r="M80" s="144"/>
      <c r="N80" s="144"/>
      <c r="O80" s="144"/>
      <c r="P80" s="144"/>
      <c r="Q80" s="144"/>
      <c r="R80" s="144"/>
      <c r="S80" s="144"/>
      <c r="T80" s="144"/>
      <c r="U80" s="144"/>
      <c r="V80" s="144"/>
      <c r="W80" s="144"/>
      <c r="X80" s="144"/>
      <c r="Y80" s="144"/>
      <c r="Z80" s="144"/>
      <c r="AA80" s="144"/>
      <c r="AB80" s="144"/>
      <c r="AC80" s="144"/>
      <c r="AD80" s="144"/>
      <c r="AE80" s="144"/>
      <c r="AF80" s="144"/>
      <c r="AG80" s="144"/>
      <c r="AH80" s="144"/>
      <c r="AI80" s="144"/>
      <c r="AJ80" s="147"/>
      <c r="AK80" s="147"/>
      <c r="AL80" s="144"/>
      <c r="AM80" s="144"/>
      <c r="AN80" s="144"/>
    </row>
    <row r="81" spans="1:40" s="102" customFormat="1">
      <c r="A81" s="143"/>
      <c r="B81" s="144"/>
      <c r="C81" s="145"/>
      <c r="D81" s="143"/>
      <c r="E81" s="143"/>
      <c r="F81" s="143"/>
      <c r="G81" s="144"/>
      <c r="H81" s="146"/>
      <c r="I81" s="144"/>
      <c r="J81" s="144"/>
      <c r="K81" s="144"/>
      <c r="L81" s="144"/>
      <c r="M81" s="144"/>
      <c r="N81" s="144"/>
      <c r="O81" s="144"/>
      <c r="P81" s="144"/>
      <c r="Q81" s="144"/>
      <c r="R81" s="144"/>
      <c r="S81" s="144"/>
      <c r="T81" s="144"/>
      <c r="U81" s="144"/>
      <c r="V81" s="144"/>
      <c r="W81" s="144"/>
      <c r="X81" s="144"/>
      <c r="Y81" s="144"/>
      <c r="Z81" s="144"/>
      <c r="AA81" s="144"/>
      <c r="AB81" s="144"/>
      <c r="AC81" s="144"/>
      <c r="AD81" s="144"/>
      <c r="AE81" s="144"/>
      <c r="AF81" s="144"/>
      <c r="AG81" s="144"/>
      <c r="AH81" s="144"/>
      <c r="AI81" s="144"/>
      <c r="AJ81" s="147"/>
      <c r="AK81" s="147"/>
      <c r="AL81" s="144"/>
      <c r="AM81" s="144"/>
      <c r="AN81" s="144"/>
    </row>
    <row r="82" spans="1:40" s="102" customFormat="1">
      <c r="A82" s="143"/>
      <c r="B82" s="144"/>
      <c r="C82" s="145"/>
      <c r="D82" s="143"/>
      <c r="E82" s="143"/>
      <c r="F82" s="143"/>
      <c r="G82" s="144"/>
      <c r="H82" s="146"/>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c r="AH82" s="144"/>
      <c r="AI82" s="144"/>
      <c r="AJ82" s="147"/>
      <c r="AK82" s="147"/>
      <c r="AL82" s="144"/>
      <c r="AM82" s="144"/>
      <c r="AN82" s="144"/>
    </row>
    <row r="83" spans="1:40" s="102" customFormat="1">
      <c r="A83" s="143"/>
      <c r="B83" s="144"/>
      <c r="C83" s="145"/>
      <c r="D83" s="143"/>
      <c r="E83" s="143"/>
      <c r="F83" s="143"/>
      <c r="G83" s="144"/>
      <c r="H83" s="146"/>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c r="AI83" s="144"/>
      <c r="AJ83" s="147"/>
      <c r="AK83" s="147"/>
      <c r="AL83" s="144"/>
      <c r="AM83" s="144"/>
      <c r="AN83" s="144"/>
    </row>
    <row r="84" spans="1:40" s="102" customFormat="1">
      <c r="A84" s="143"/>
      <c r="B84" s="144"/>
      <c r="C84" s="145"/>
      <c r="D84" s="143"/>
      <c r="E84" s="143"/>
      <c r="F84" s="143"/>
      <c r="G84" s="144"/>
      <c r="H84" s="146"/>
      <c r="I84" s="144"/>
      <c r="J84" s="144"/>
      <c r="K84" s="144"/>
      <c r="L84" s="144"/>
      <c r="M84" s="144"/>
      <c r="N84" s="144"/>
      <c r="O84" s="144"/>
      <c r="P84" s="144"/>
      <c r="Q84" s="144"/>
      <c r="R84" s="144"/>
      <c r="S84" s="144"/>
      <c r="T84" s="144"/>
      <c r="U84" s="144"/>
      <c r="V84" s="144"/>
      <c r="W84" s="144"/>
      <c r="X84" s="144"/>
      <c r="Y84" s="144"/>
      <c r="Z84" s="144"/>
      <c r="AA84" s="144"/>
      <c r="AB84" s="144"/>
      <c r="AC84" s="144"/>
      <c r="AD84" s="144"/>
      <c r="AE84" s="144"/>
      <c r="AF84" s="144"/>
      <c r="AG84" s="144"/>
      <c r="AH84" s="144"/>
      <c r="AI84" s="144"/>
      <c r="AJ84" s="147"/>
      <c r="AK84" s="147"/>
      <c r="AL84" s="144"/>
      <c r="AM84" s="144"/>
      <c r="AN84" s="144"/>
    </row>
    <row r="85" spans="1:40" s="102" customFormat="1">
      <c r="A85" s="143"/>
      <c r="B85" s="144"/>
      <c r="C85" s="145"/>
      <c r="D85" s="143"/>
      <c r="E85" s="143"/>
      <c r="F85" s="143"/>
      <c r="G85" s="144"/>
      <c r="H85" s="146"/>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7"/>
      <c r="AK85" s="147"/>
      <c r="AL85" s="144"/>
      <c r="AM85" s="144"/>
      <c r="AN85" s="144"/>
    </row>
    <row r="86" spans="1:40" s="102" customFormat="1">
      <c r="A86" s="143"/>
      <c r="B86" s="144"/>
      <c r="C86" s="145"/>
      <c r="D86" s="143"/>
      <c r="E86" s="143"/>
      <c r="F86" s="143"/>
      <c r="G86" s="144"/>
      <c r="H86" s="146"/>
      <c r="I86" s="144"/>
      <c r="J86" s="144"/>
      <c r="K86" s="144"/>
      <c r="L86" s="144"/>
      <c r="M86" s="144"/>
      <c r="N86" s="144"/>
      <c r="O86" s="144"/>
      <c r="P86" s="144"/>
      <c r="Q86" s="144"/>
      <c r="R86" s="144"/>
      <c r="S86" s="144"/>
      <c r="T86" s="144"/>
      <c r="U86" s="144"/>
      <c r="V86" s="144"/>
      <c r="W86" s="144"/>
      <c r="X86" s="144"/>
      <c r="Y86" s="144"/>
      <c r="Z86" s="144"/>
      <c r="AA86" s="144"/>
      <c r="AB86" s="144"/>
      <c r="AC86" s="144"/>
      <c r="AD86" s="144"/>
      <c r="AE86" s="144"/>
      <c r="AF86" s="144"/>
      <c r="AG86" s="144"/>
      <c r="AH86" s="144"/>
      <c r="AI86" s="144"/>
      <c r="AJ86" s="147"/>
      <c r="AK86" s="147"/>
      <c r="AL86" s="144"/>
      <c r="AM86" s="144"/>
      <c r="AN86" s="144"/>
    </row>
    <row r="87" spans="1:40" s="102" customFormat="1">
      <c r="A87" s="143"/>
      <c r="B87" s="144"/>
      <c r="C87" s="145"/>
      <c r="D87" s="143"/>
      <c r="E87" s="143"/>
      <c r="F87" s="143"/>
      <c r="G87" s="144"/>
      <c r="H87" s="146"/>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c r="AH87" s="144"/>
      <c r="AI87" s="144"/>
      <c r="AJ87" s="147"/>
      <c r="AK87" s="147"/>
      <c r="AL87" s="144"/>
      <c r="AM87" s="144"/>
      <c r="AN87" s="144"/>
    </row>
    <row r="88" spans="1:40" s="102" customFormat="1">
      <c r="A88" s="143"/>
      <c r="B88" s="144"/>
      <c r="C88" s="145"/>
      <c r="D88" s="143"/>
      <c r="E88" s="143"/>
      <c r="F88" s="143"/>
      <c r="G88" s="144"/>
      <c r="H88" s="146"/>
      <c r="I88" s="144"/>
      <c r="J88" s="144"/>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7"/>
      <c r="AK88" s="147"/>
      <c r="AL88" s="144"/>
      <c r="AM88" s="144"/>
      <c r="AN88" s="144"/>
    </row>
    <row r="89" spans="1:40" s="102" customFormat="1">
      <c r="A89" s="143"/>
      <c r="B89" s="144"/>
      <c r="C89" s="145"/>
      <c r="D89" s="143"/>
      <c r="E89" s="143"/>
      <c r="F89" s="143"/>
      <c r="G89" s="144"/>
      <c r="H89" s="146"/>
      <c r="I89" s="144"/>
      <c r="J89" s="144"/>
      <c r="K89" s="144"/>
      <c r="L89" s="144"/>
      <c r="M89" s="144"/>
      <c r="N89" s="144"/>
      <c r="O89" s="144"/>
      <c r="P89" s="144"/>
      <c r="Q89" s="144"/>
      <c r="R89" s="144"/>
      <c r="S89" s="144"/>
      <c r="T89" s="144"/>
      <c r="U89" s="144"/>
      <c r="V89" s="144"/>
      <c r="W89" s="144"/>
      <c r="X89" s="144"/>
      <c r="Y89" s="144"/>
      <c r="Z89" s="144"/>
      <c r="AA89" s="144"/>
      <c r="AB89" s="144"/>
      <c r="AC89" s="144"/>
      <c r="AD89" s="144"/>
      <c r="AE89" s="144"/>
      <c r="AF89" s="144"/>
      <c r="AG89" s="144"/>
      <c r="AH89" s="144"/>
      <c r="AI89" s="144"/>
      <c r="AJ89" s="147"/>
      <c r="AK89" s="147"/>
      <c r="AL89" s="144"/>
      <c r="AM89" s="144"/>
      <c r="AN89" s="144"/>
    </row>
    <row r="90" spans="1:40" s="102" customFormat="1">
      <c r="A90" s="143"/>
      <c r="B90" s="144"/>
      <c r="C90" s="145"/>
      <c r="D90" s="143"/>
      <c r="E90" s="143"/>
      <c r="F90" s="143"/>
      <c r="G90" s="144"/>
      <c r="H90" s="146"/>
      <c r="I90" s="144"/>
      <c r="J90" s="144"/>
      <c r="K90" s="144"/>
      <c r="L90" s="144"/>
      <c r="M90" s="144"/>
      <c r="N90" s="144"/>
      <c r="O90" s="144"/>
      <c r="P90" s="144"/>
      <c r="Q90" s="144"/>
      <c r="R90" s="144"/>
      <c r="S90" s="144"/>
      <c r="T90" s="144"/>
      <c r="U90" s="144"/>
      <c r="V90" s="144"/>
      <c r="W90" s="144"/>
      <c r="X90" s="144"/>
      <c r="Y90" s="144"/>
      <c r="Z90" s="144"/>
      <c r="AA90" s="144"/>
      <c r="AB90" s="144"/>
      <c r="AC90" s="144"/>
      <c r="AD90" s="144"/>
      <c r="AE90" s="144"/>
      <c r="AF90" s="144"/>
      <c r="AG90" s="144"/>
      <c r="AH90" s="144"/>
      <c r="AI90" s="144"/>
      <c r="AJ90" s="147"/>
      <c r="AK90" s="147"/>
      <c r="AL90" s="144"/>
      <c r="AM90" s="144"/>
      <c r="AN90" s="144"/>
    </row>
    <row r="91" spans="1:40" s="102" customFormat="1">
      <c r="A91" s="143"/>
      <c r="B91" s="144"/>
      <c r="C91" s="145"/>
      <c r="D91" s="143"/>
      <c r="E91" s="143"/>
      <c r="F91" s="143"/>
      <c r="G91" s="144"/>
      <c r="H91" s="146"/>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7"/>
      <c r="AK91" s="147"/>
      <c r="AL91" s="144"/>
      <c r="AM91" s="144"/>
      <c r="AN91" s="144"/>
    </row>
    <row r="92" spans="1:40" s="102" customFormat="1">
      <c r="A92" s="143"/>
      <c r="B92" s="144"/>
      <c r="C92" s="145"/>
      <c r="D92" s="143"/>
      <c r="E92" s="143"/>
      <c r="F92" s="143"/>
      <c r="G92" s="144"/>
      <c r="H92" s="146"/>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144"/>
      <c r="AJ92" s="147"/>
      <c r="AK92" s="147"/>
      <c r="AL92" s="144"/>
      <c r="AM92" s="144"/>
      <c r="AN92" s="144"/>
    </row>
    <row r="93" spans="1:40" s="102" customFormat="1">
      <c r="A93" s="143"/>
      <c r="B93" s="144"/>
      <c r="C93" s="145"/>
      <c r="D93" s="143"/>
      <c r="E93" s="143"/>
      <c r="F93" s="143"/>
      <c r="G93" s="144"/>
      <c r="H93" s="146"/>
      <c r="I93" s="144"/>
      <c r="J93" s="144"/>
      <c r="K93" s="144"/>
      <c r="L93" s="144"/>
      <c r="M93" s="144"/>
      <c r="N93" s="144"/>
      <c r="O93" s="144"/>
      <c r="P93" s="144"/>
      <c r="Q93" s="144"/>
      <c r="R93" s="144"/>
      <c r="S93" s="144"/>
      <c r="T93" s="144"/>
      <c r="U93" s="144"/>
      <c r="V93" s="144"/>
      <c r="W93" s="144"/>
      <c r="X93" s="144"/>
      <c r="Y93" s="144"/>
      <c r="Z93" s="144"/>
      <c r="AA93" s="144"/>
      <c r="AB93" s="144"/>
      <c r="AC93" s="144"/>
      <c r="AD93" s="144"/>
      <c r="AE93" s="144"/>
      <c r="AF93" s="144"/>
      <c r="AG93" s="144"/>
      <c r="AH93" s="144"/>
      <c r="AI93" s="144"/>
      <c r="AJ93" s="147"/>
      <c r="AK93" s="147"/>
      <c r="AL93" s="144"/>
      <c r="AM93" s="144"/>
      <c r="AN93" s="144"/>
    </row>
    <row r="94" spans="1:40" s="102" customFormat="1">
      <c r="A94" s="143"/>
      <c r="B94" s="144"/>
      <c r="C94" s="145"/>
      <c r="D94" s="143"/>
      <c r="E94" s="143"/>
      <c r="F94" s="143"/>
      <c r="G94" s="144"/>
      <c r="H94" s="146"/>
      <c r="I94" s="144"/>
      <c r="J94" s="144"/>
      <c r="K94" s="144"/>
      <c r="L94" s="144"/>
      <c r="M94" s="144"/>
      <c r="N94" s="144"/>
      <c r="O94" s="144"/>
      <c r="P94" s="144"/>
      <c r="Q94" s="144"/>
      <c r="R94" s="144"/>
      <c r="S94" s="144"/>
      <c r="T94" s="144"/>
      <c r="U94" s="144"/>
      <c r="V94" s="144"/>
      <c r="W94" s="144"/>
      <c r="X94" s="144"/>
      <c r="Y94" s="144"/>
      <c r="Z94" s="144"/>
      <c r="AA94" s="144"/>
      <c r="AB94" s="144"/>
      <c r="AC94" s="144"/>
      <c r="AD94" s="144"/>
      <c r="AE94" s="144"/>
      <c r="AF94" s="144"/>
      <c r="AG94" s="144"/>
      <c r="AH94" s="144"/>
      <c r="AI94" s="144"/>
      <c r="AJ94" s="147"/>
      <c r="AK94" s="147"/>
      <c r="AL94" s="144"/>
      <c r="AM94" s="144"/>
      <c r="AN94" s="144"/>
    </row>
    <row r="95" spans="1:40" s="102" customFormat="1">
      <c r="A95" s="143"/>
      <c r="B95" s="144"/>
      <c r="C95" s="145"/>
      <c r="D95" s="143"/>
      <c r="E95" s="143"/>
      <c r="F95" s="143"/>
      <c r="G95" s="144"/>
      <c r="H95" s="146"/>
      <c r="I95" s="144"/>
      <c r="J95" s="144"/>
      <c r="K95" s="144"/>
      <c r="L95" s="144"/>
      <c r="M95" s="144"/>
      <c r="N95" s="144"/>
      <c r="O95" s="144"/>
      <c r="P95" s="144"/>
      <c r="Q95" s="144"/>
      <c r="R95" s="144"/>
      <c r="S95" s="144"/>
      <c r="T95" s="144"/>
      <c r="U95" s="144"/>
      <c r="V95" s="144"/>
      <c r="W95" s="144"/>
      <c r="X95" s="144"/>
      <c r="Y95" s="144"/>
      <c r="Z95" s="144"/>
      <c r="AA95" s="144"/>
      <c r="AB95" s="144"/>
      <c r="AC95" s="144"/>
      <c r="AD95" s="144"/>
      <c r="AE95" s="144"/>
      <c r="AF95" s="144"/>
      <c r="AG95" s="144"/>
      <c r="AH95" s="144"/>
      <c r="AI95" s="144"/>
      <c r="AJ95" s="147"/>
      <c r="AK95" s="147"/>
      <c r="AL95" s="144"/>
      <c r="AM95" s="144"/>
      <c r="AN95" s="144"/>
    </row>
    <row r="96" spans="1:40" s="102" customFormat="1">
      <c r="A96" s="143"/>
      <c r="B96" s="144"/>
      <c r="C96" s="145"/>
      <c r="D96" s="143"/>
      <c r="E96" s="143"/>
      <c r="F96" s="143"/>
      <c r="G96" s="144"/>
      <c r="H96" s="146"/>
      <c r="I96" s="144"/>
      <c r="J96" s="144"/>
      <c r="K96" s="144"/>
      <c r="L96" s="144"/>
      <c r="M96" s="144"/>
      <c r="N96" s="144"/>
      <c r="O96" s="144"/>
      <c r="P96" s="144"/>
      <c r="Q96" s="144"/>
      <c r="R96" s="144"/>
      <c r="S96" s="144"/>
      <c r="T96" s="144"/>
      <c r="U96" s="144"/>
      <c r="V96" s="144"/>
      <c r="W96" s="144"/>
      <c r="X96" s="144"/>
      <c r="Y96" s="144"/>
      <c r="Z96" s="144"/>
      <c r="AA96" s="144"/>
      <c r="AB96" s="144"/>
      <c r="AC96" s="144"/>
      <c r="AD96" s="144"/>
      <c r="AE96" s="144"/>
      <c r="AF96" s="144"/>
      <c r="AG96" s="144"/>
      <c r="AH96" s="144"/>
      <c r="AI96" s="144"/>
      <c r="AJ96" s="147"/>
      <c r="AK96" s="147"/>
      <c r="AL96" s="144"/>
      <c r="AM96" s="144"/>
      <c r="AN96" s="144"/>
    </row>
    <row r="97" spans="1:40" s="102" customFormat="1">
      <c r="A97" s="143"/>
      <c r="B97" s="144"/>
      <c r="C97" s="145"/>
      <c r="D97" s="143"/>
      <c r="E97" s="143"/>
      <c r="F97" s="143"/>
      <c r="G97" s="144"/>
      <c r="H97" s="146"/>
      <c r="I97" s="144"/>
      <c r="J97" s="144"/>
      <c r="K97" s="144"/>
      <c r="L97" s="144"/>
      <c r="M97" s="144"/>
      <c r="N97" s="144"/>
      <c r="O97" s="144"/>
      <c r="P97" s="144"/>
      <c r="Q97" s="144"/>
      <c r="R97" s="144"/>
      <c r="S97" s="144"/>
      <c r="T97" s="144"/>
      <c r="U97" s="144"/>
      <c r="V97" s="144"/>
      <c r="W97" s="144"/>
      <c r="X97" s="144"/>
      <c r="Y97" s="144"/>
      <c r="Z97" s="144"/>
      <c r="AA97" s="144"/>
      <c r="AB97" s="144"/>
      <c r="AC97" s="144"/>
      <c r="AD97" s="144"/>
      <c r="AE97" s="144"/>
      <c r="AF97" s="144"/>
      <c r="AG97" s="144"/>
      <c r="AH97" s="144"/>
      <c r="AI97" s="144"/>
      <c r="AJ97" s="147"/>
      <c r="AK97" s="147"/>
      <c r="AL97" s="144"/>
      <c r="AM97" s="144"/>
      <c r="AN97" s="144"/>
    </row>
    <row r="98" spans="1:40" s="102" customFormat="1">
      <c r="A98" s="143"/>
      <c r="B98" s="144"/>
      <c r="C98" s="145"/>
      <c r="D98" s="143"/>
      <c r="E98" s="143"/>
      <c r="F98" s="143"/>
      <c r="G98" s="144"/>
      <c r="H98" s="146"/>
      <c r="I98" s="144"/>
      <c r="J98" s="144"/>
      <c r="K98" s="144"/>
      <c r="L98" s="144"/>
      <c r="M98" s="144"/>
      <c r="N98" s="144"/>
      <c r="O98" s="144"/>
      <c r="P98" s="144"/>
      <c r="Q98" s="144"/>
      <c r="R98" s="144"/>
      <c r="S98" s="144"/>
      <c r="T98" s="144"/>
      <c r="U98" s="144"/>
      <c r="V98" s="144"/>
      <c r="W98" s="144"/>
      <c r="X98" s="144"/>
      <c r="Y98" s="144"/>
      <c r="Z98" s="144"/>
      <c r="AA98" s="144"/>
      <c r="AB98" s="144"/>
      <c r="AC98" s="144"/>
      <c r="AD98" s="144"/>
      <c r="AE98" s="144"/>
      <c r="AF98" s="144"/>
      <c r="AG98" s="144"/>
      <c r="AH98" s="144"/>
      <c r="AI98" s="144"/>
      <c r="AJ98" s="147"/>
      <c r="AK98" s="147"/>
      <c r="AL98" s="144"/>
      <c r="AM98" s="144"/>
      <c r="AN98" s="144"/>
    </row>
    <row r="99" spans="1:40" s="102" customFormat="1">
      <c r="A99" s="143"/>
      <c r="B99" s="144"/>
      <c r="C99" s="145"/>
      <c r="D99" s="143"/>
      <c r="E99" s="143"/>
      <c r="F99" s="143"/>
      <c r="G99" s="144"/>
      <c r="H99" s="146"/>
      <c r="I99" s="144"/>
      <c r="J99" s="144"/>
      <c r="K99" s="144"/>
      <c r="L99" s="144"/>
      <c r="M99" s="144"/>
      <c r="N99" s="144"/>
      <c r="O99" s="144"/>
      <c r="P99" s="144"/>
      <c r="Q99" s="144"/>
      <c r="R99" s="144"/>
      <c r="S99" s="144"/>
      <c r="T99" s="144"/>
      <c r="U99" s="144"/>
      <c r="V99" s="144"/>
      <c r="W99" s="144"/>
      <c r="X99" s="144"/>
      <c r="Y99" s="144"/>
      <c r="Z99" s="144"/>
      <c r="AA99" s="144"/>
      <c r="AB99" s="144"/>
      <c r="AC99" s="144"/>
      <c r="AD99" s="144"/>
      <c r="AE99" s="144"/>
      <c r="AF99" s="144"/>
      <c r="AG99" s="144"/>
      <c r="AH99" s="144"/>
      <c r="AI99" s="144"/>
      <c r="AJ99" s="147"/>
      <c r="AK99" s="147"/>
      <c r="AL99" s="144"/>
      <c r="AM99" s="144"/>
      <c r="AN99" s="144"/>
    </row>
    <row r="100" spans="1:40" s="102" customFormat="1">
      <c r="A100" s="143"/>
      <c r="B100" s="144"/>
      <c r="C100" s="145"/>
      <c r="D100" s="143"/>
      <c r="E100" s="143"/>
      <c r="F100" s="143"/>
      <c r="G100" s="144"/>
      <c r="H100" s="146"/>
      <c r="I100" s="144"/>
      <c r="J100" s="144"/>
      <c r="K100" s="144"/>
      <c r="L100" s="144"/>
      <c r="M100" s="144"/>
      <c r="N100" s="144"/>
      <c r="O100" s="144"/>
      <c r="P100" s="144"/>
      <c r="Q100" s="144"/>
      <c r="R100" s="144"/>
      <c r="S100" s="144"/>
      <c r="T100" s="144"/>
      <c r="U100" s="144"/>
      <c r="V100" s="144"/>
      <c r="W100" s="144"/>
      <c r="X100" s="144"/>
      <c r="Y100" s="144"/>
      <c r="Z100" s="144"/>
      <c r="AA100" s="144"/>
      <c r="AB100" s="144"/>
      <c r="AC100" s="144"/>
      <c r="AD100" s="144"/>
      <c r="AE100" s="144"/>
      <c r="AF100" s="144"/>
      <c r="AG100" s="144"/>
      <c r="AH100" s="144"/>
      <c r="AI100" s="144"/>
      <c r="AJ100" s="147"/>
      <c r="AK100" s="147"/>
      <c r="AL100" s="144"/>
      <c r="AM100" s="144"/>
      <c r="AN100" s="144"/>
    </row>
    <row r="101" spans="1:40" s="102" customFormat="1">
      <c r="A101" s="143"/>
      <c r="B101" s="144"/>
      <c r="C101" s="145"/>
      <c r="D101" s="143"/>
      <c r="E101" s="143"/>
      <c r="F101" s="143"/>
      <c r="G101" s="144"/>
      <c r="H101" s="146"/>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144"/>
      <c r="AE101" s="144"/>
      <c r="AF101" s="144"/>
      <c r="AG101" s="144"/>
      <c r="AH101" s="144"/>
      <c r="AI101" s="144"/>
      <c r="AJ101" s="147"/>
      <c r="AK101" s="147"/>
      <c r="AL101" s="144"/>
      <c r="AM101" s="144"/>
      <c r="AN101" s="144"/>
    </row>
    <row r="102" spans="1:40" s="102" customFormat="1">
      <c r="A102" s="143"/>
      <c r="B102" s="144"/>
      <c r="C102" s="145"/>
      <c r="D102" s="143"/>
      <c r="E102" s="143"/>
      <c r="F102" s="143"/>
      <c r="G102" s="144"/>
      <c r="H102" s="146"/>
      <c r="I102" s="144"/>
      <c r="J102" s="144"/>
      <c r="K102" s="144"/>
      <c r="L102" s="144"/>
      <c r="M102" s="144"/>
      <c r="N102" s="144"/>
      <c r="O102" s="144"/>
      <c r="P102" s="144"/>
      <c r="Q102" s="144"/>
      <c r="R102" s="144"/>
      <c r="S102" s="144"/>
      <c r="T102" s="144"/>
      <c r="U102" s="144"/>
      <c r="V102" s="144"/>
      <c r="W102" s="144"/>
      <c r="X102" s="144"/>
      <c r="Y102" s="144"/>
      <c r="Z102" s="144"/>
      <c r="AA102" s="144"/>
      <c r="AB102" s="144"/>
      <c r="AC102" s="144"/>
      <c r="AD102" s="144"/>
      <c r="AE102" s="144"/>
      <c r="AF102" s="144"/>
      <c r="AG102" s="144"/>
      <c r="AH102" s="144"/>
      <c r="AI102" s="144"/>
      <c r="AJ102" s="147"/>
      <c r="AK102" s="147"/>
      <c r="AL102" s="144"/>
      <c r="AM102" s="144"/>
      <c r="AN102" s="144"/>
    </row>
    <row r="103" spans="1:40" s="102" customFormat="1">
      <c r="A103" s="143"/>
      <c r="B103" s="144"/>
      <c r="C103" s="145"/>
      <c r="D103" s="143"/>
      <c r="E103" s="143"/>
      <c r="F103" s="143"/>
      <c r="G103" s="144"/>
      <c r="H103" s="146"/>
      <c r="I103" s="144"/>
      <c r="J103" s="144"/>
      <c r="K103" s="144"/>
      <c r="L103" s="144"/>
      <c r="M103" s="144"/>
      <c r="N103" s="144"/>
      <c r="O103" s="144"/>
      <c r="P103" s="144"/>
      <c r="Q103" s="144"/>
      <c r="R103" s="144"/>
      <c r="S103" s="144"/>
      <c r="T103" s="144"/>
      <c r="U103" s="144"/>
      <c r="V103" s="144"/>
      <c r="W103" s="144"/>
      <c r="X103" s="144"/>
      <c r="Y103" s="144"/>
      <c r="Z103" s="144"/>
      <c r="AA103" s="144"/>
      <c r="AB103" s="144"/>
      <c r="AC103" s="144"/>
      <c r="AD103" s="144"/>
      <c r="AE103" s="144"/>
      <c r="AF103" s="144"/>
      <c r="AG103" s="144"/>
      <c r="AH103" s="144"/>
      <c r="AI103" s="144"/>
      <c r="AJ103" s="147"/>
      <c r="AK103" s="147"/>
      <c r="AL103" s="144"/>
      <c r="AM103" s="144"/>
      <c r="AN103" s="144"/>
    </row>
    <row r="104" spans="1:40">
      <c r="A104" s="148"/>
      <c r="B104" s="91"/>
      <c r="D104" s="91"/>
      <c r="E104" s="91"/>
      <c r="F104" s="91"/>
      <c r="G104" s="91"/>
      <c r="I104" s="91"/>
      <c r="J104" s="91"/>
      <c r="K104" s="91"/>
      <c r="L104" s="91"/>
      <c r="M104" s="91"/>
      <c r="N104" s="91"/>
      <c r="O104" s="148"/>
      <c r="P104" s="148"/>
      <c r="Q104" s="91"/>
      <c r="R104" s="91"/>
      <c r="S104" s="91"/>
      <c r="T104" s="91"/>
      <c r="U104" s="91"/>
      <c r="V104" s="91"/>
      <c r="W104" s="91"/>
      <c r="X104" s="91"/>
      <c r="Y104" s="91"/>
      <c r="Z104" s="91"/>
      <c r="AA104" s="91"/>
      <c r="AB104" s="91"/>
      <c r="AC104" s="91"/>
      <c r="AD104" s="148"/>
      <c r="AE104" s="91"/>
      <c r="AG104" s="149"/>
      <c r="AL104" s="91"/>
      <c r="AM104" s="149"/>
    </row>
    <row r="105" spans="1:40">
      <c r="A105" s="148"/>
      <c r="B105" s="91"/>
      <c r="D105" s="91"/>
      <c r="E105" s="91"/>
      <c r="F105" s="91"/>
      <c r="G105" s="91"/>
      <c r="I105" s="91"/>
      <c r="J105" s="91"/>
      <c r="K105" s="91"/>
      <c r="L105" s="91"/>
      <c r="M105" s="91"/>
      <c r="N105" s="91"/>
      <c r="O105" s="148"/>
      <c r="P105" s="148"/>
      <c r="Q105" s="91"/>
      <c r="R105" s="91"/>
      <c r="S105" s="91"/>
      <c r="T105" s="91"/>
      <c r="U105" s="91"/>
      <c r="V105" s="91"/>
      <c r="W105" s="91"/>
      <c r="X105" s="91"/>
      <c r="Y105" s="91"/>
      <c r="Z105" s="91"/>
      <c r="AA105" s="91"/>
      <c r="AB105" s="91"/>
      <c r="AC105" s="91"/>
      <c r="AD105" s="148"/>
      <c r="AE105" s="91"/>
      <c r="AG105" s="149"/>
      <c r="AL105" s="91"/>
      <c r="AM105" s="149"/>
    </row>
    <row r="106" spans="1:40">
      <c r="A106" s="148"/>
      <c r="B106" s="91"/>
      <c r="D106" s="91"/>
      <c r="E106" s="91"/>
      <c r="F106" s="91"/>
      <c r="G106" s="91"/>
      <c r="I106" s="91"/>
      <c r="J106" s="91"/>
      <c r="K106" s="91"/>
      <c r="L106" s="91"/>
      <c r="M106" s="91"/>
      <c r="N106" s="91"/>
      <c r="O106" s="148"/>
      <c r="P106" s="148"/>
      <c r="Q106" s="91"/>
      <c r="R106" s="91"/>
      <c r="S106" s="91"/>
      <c r="T106" s="91"/>
      <c r="U106" s="91"/>
      <c r="V106" s="91"/>
      <c r="W106" s="91"/>
      <c r="X106" s="91"/>
      <c r="Y106" s="91"/>
      <c r="Z106" s="91"/>
      <c r="AA106" s="91"/>
      <c r="AB106" s="91"/>
      <c r="AC106" s="91"/>
      <c r="AD106" s="148"/>
      <c r="AE106" s="91"/>
      <c r="AG106" s="149"/>
      <c r="AL106" s="91"/>
      <c r="AM106" s="149"/>
    </row>
    <row r="107" spans="1:40">
      <c r="A107" s="148"/>
      <c r="B107" s="91"/>
      <c r="D107" s="91"/>
      <c r="E107" s="91"/>
      <c r="F107" s="91"/>
      <c r="G107" s="91"/>
      <c r="I107" s="91"/>
      <c r="J107" s="91"/>
      <c r="K107" s="91"/>
      <c r="L107" s="91"/>
      <c r="M107" s="91"/>
      <c r="N107" s="91"/>
      <c r="O107" s="148"/>
      <c r="P107" s="148"/>
      <c r="Q107" s="91"/>
      <c r="R107" s="91"/>
      <c r="S107" s="91"/>
      <c r="T107" s="91"/>
      <c r="U107" s="91"/>
      <c r="V107" s="91"/>
      <c r="W107" s="91"/>
      <c r="X107" s="91"/>
      <c r="Y107" s="91"/>
      <c r="Z107" s="91"/>
      <c r="AA107" s="91"/>
      <c r="AB107" s="91"/>
      <c r="AC107" s="91"/>
      <c r="AD107" s="148"/>
      <c r="AE107" s="91"/>
      <c r="AG107" s="149"/>
      <c r="AL107" s="91"/>
      <c r="AM107" s="149"/>
    </row>
    <row r="108" spans="1:40">
      <c r="A108" s="148"/>
      <c r="B108" s="91"/>
      <c r="D108" s="91"/>
      <c r="E108" s="91"/>
      <c r="F108" s="91"/>
      <c r="G108" s="91"/>
      <c r="I108" s="91"/>
      <c r="J108" s="91"/>
      <c r="K108" s="91"/>
      <c r="L108" s="91"/>
      <c r="M108" s="91"/>
      <c r="N108" s="91"/>
      <c r="O108" s="148"/>
      <c r="P108" s="148"/>
      <c r="Q108" s="91"/>
      <c r="R108" s="91"/>
      <c r="S108" s="151"/>
      <c r="T108" s="151"/>
      <c r="U108" s="91"/>
      <c r="V108" s="151"/>
      <c r="W108" s="151"/>
      <c r="X108" s="151"/>
      <c r="Y108" s="91"/>
      <c r="Z108" s="91"/>
      <c r="AA108" s="91"/>
      <c r="AB108" s="91"/>
      <c r="AC108" s="91"/>
      <c r="AD108" s="148"/>
      <c r="AE108" s="91"/>
      <c r="AG108" s="149"/>
      <c r="AL108" s="91"/>
      <c r="AM108" s="149"/>
    </row>
    <row r="109" spans="1:40">
      <c r="A109" s="148"/>
      <c r="B109" s="91"/>
      <c r="D109" s="91"/>
      <c r="E109" s="91"/>
      <c r="F109" s="91"/>
      <c r="G109" s="91"/>
      <c r="I109" s="91"/>
      <c r="J109" s="91"/>
      <c r="K109" s="91"/>
      <c r="L109" s="91"/>
      <c r="M109" s="91"/>
      <c r="N109" s="91"/>
      <c r="O109" s="148"/>
      <c r="P109" s="148"/>
      <c r="Q109" s="91"/>
      <c r="R109" s="91"/>
      <c r="S109" s="151"/>
      <c r="T109" s="151"/>
      <c r="U109" s="91"/>
      <c r="V109" s="151"/>
      <c r="W109" s="151"/>
      <c r="X109" s="151"/>
      <c r="Y109" s="91"/>
      <c r="Z109" s="91"/>
      <c r="AA109" s="91"/>
      <c r="AB109" s="91"/>
      <c r="AC109" s="91"/>
      <c r="AD109" s="148"/>
      <c r="AE109" s="91"/>
      <c r="AG109" s="149"/>
      <c r="AL109" s="91"/>
      <c r="AM109" s="149"/>
    </row>
    <row r="110" spans="1:40">
      <c r="A110" s="148"/>
      <c r="B110" s="91"/>
      <c r="D110" s="91"/>
      <c r="E110" s="91"/>
      <c r="F110" s="91"/>
      <c r="G110" s="91"/>
      <c r="I110" s="91"/>
      <c r="J110" s="91"/>
      <c r="K110" s="91"/>
      <c r="L110" s="91"/>
      <c r="M110" s="91"/>
      <c r="N110" s="91"/>
      <c r="O110" s="148"/>
      <c r="P110" s="148"/>
      <c r="Q110" s="91"/>
      <c r="R110" s="91"/>
      <c r="S110" s="151"/>
      <c r="T110" s="151"/>
      <c r="U110" s="91"/>
      <c r="V110" s="151"/>
      <c r="W110" s="151"/>
      <c r="X110" s="151"/>
      <c r="Y110" s="91"/>
      <c r="Z110" s="91"/>
      <c r="AA110" s="91"/>
      <c r="AB110" s="91"/>
      <c r="AC110" s="91"/>
      <c r="AD110" s="148"/>
      <c r="AE110" s="91"/>
      <c r="AG110" s="149"/>
      <c r="AL110" s="91"/>
      <c r="AM110" s="149"/>
    </row>
    <row r="111" spans="1:40">
      <c r="A111" s="148"/>
      <c r="B111" s="91"/>
      <c r="D111" s="91"/>
      <c r="E111" s="91"/>
      <c r="F111" s="91"/>
      <c r="G111" s="91"/>
      <c r="I111" s="91"/>
      <c r="J111" s="91"/>
      <c r="K111" s="91"/>
      <c r="L111" s="91"/>
      <c r="M111" s="91"/>
      <c r="N111" s="91"/>
      <c r="O111" s="148"/>
      <c r="P111" s="148"/>
      <c r="Q111" s="91"/>
      <c r="R111" s="91"/>
      <c r="S111" s="151"/>
      <c r="T111" s="151"/>
      <c r="U111" s="91"/>
      <c r="V111" s="151"/>
      <c r="W111" s="151"/>
      <c r="X111" s="151"/>
      <c r="Y111" s="91"/>
      <c r="Z111" s="91"/>
      <c r="AA111" s="91"/>
      <c r="AB111" s="91"/>
      <c r="AC111" s="91"/>
      <c r="AD111" s="148"/>
      <c r="AE111" s="91"/>
      <c r="AG111" s="149"/>
      <c r="AL111" s="91"/>
      <c r="AM111" s="149"/>
    </row>
    <row r="112" spans="1:40">
      <c r="A112" s="148"/>
      <c r="B112" s="91"/>
      <c r="D112" s="91"/>
      <c r="E112" s="91"/>
      <c r="F112" s="91"/>
      <c r="G112" s="91"/>
      <c r="I112" s="91"/>
      <c r="J112" s="91"/>
      <c r="K112" s="91"/>
      <c r="L112" s="91"/>
      <c r="M112" s="91"/>
      <c r="N112" s="91"/>
      <c r="O112" s="148"/>
      <c r="P112" s="148"/>
      <c r="Q112" s="91"/>
      <c r="R112" s="91"/>
      <c r="S112" s="151"/>
      <c r="T112" s="151"/>
      <c r="U112" s="91"/>
      <c r="V112" s="151"/>
      <c r="W112" s="151"/>
      <c r="X112" s="151"/>
      <c r="Y112" s="91"/>
      <c r="Z112" s="91"/>
      <c r="AA112" s="91"/>
      <c r="AB112" s="91"/>
      <c r="AC112" s="91"/>
      <c r="AD112" s="148"/>
      <c r="AE112" s="91"/>
      <c r="AG112" s="149"/>
      <c r="AL112" s="91"/>
      <c r="AM112" s="149"/>
    </row>
    <row r="113" spans="1:39">
      <c r="A113" s="148"/>
      <c r="B113" s="91"/>
      <c r="D113" s="91"/>
      <c r="E113" s="91"/>
      <c r="F113" s="91"/>
      <c r="G113" s="91"/>
      <c r="I113" s="91"/>
      <c r="J113" s="91"/>
      <c r="K113" s="91"/>
      <c r="L113" s="91"/>
      <c r="M113" s="91"/>
      <c r="N113" s="91"/>
      <c r="O113" s="148"/>
      <c r="P113" s="148"/>
      <c r="Q113" s="91"/>
      <c r="R113" s="91"/>
      <c r="S113" s="151"/>
      <c r="T113" s="151"/>
      <c r="U113" s="91"/>
      <c r="V113" s="151"/>
      <c r="W113" s="151"/>
      <c r="X113" s="151"/>
      <c r="Y113" s="91"/>
      <c r="Z113" s="91"/>
      <c r="AA113" s="91"/>
      <c r="AB113" s="91"/>
      <c r="AC113" s="91"/>
      <c r="AD113" s="148"/>
      <c r="AE113" s="91"/>
      <c r="AG113" s="149"/>
      <c r="AL113" s="91"/>
      <c r="AM113" s="149"/>
    </row>
    <row r="114" spans="1:39">
      <c r="A114" s="148"/>
      <c r="B114" s="91"/>
      <c r="D114" s="91"/>
      <c r="E114" s="91"/>
      <c r="F114" s="91"/>
      <c r="G114" s="91"/>
      <c r="I114" s="91"/>
      <c r="J114" s="91"/>
      <c r="K114" s="91"/>
      <c r="L114" s="91"/>
      <c r="M114" s="91"/>
      <c r="N114" s="91"/>
      <c r="O114" s="148"/>
      <c r="P114" s="148"/>
      <c r="Q114" s="91"/>
      <c r="R114" s="91"/>
      <c r="S114" s="151"/>
      <c r="T114" s="151"/>
      <c r="U114" s="91"/>
      <c r="V114" s="151"/>
      <c r="W114" s="151"/>
      <c r="X114" s="151"/>
      <c r="Y114" s="91"/>
      <c r="Z114" s="91"/>
      <c r="AA114" s="91"/>
      <c r="AB114" s="91"/>
      <c r="AC114" s="91"/>
      <c r="AD114" s="148"/>
      <c r="AE114" s="91"/>
      <c r="AG114" s="149"/>
      <c r="AL114" s="91"/>
      <c r="AM114" s="149"/>
    </row>
    <row r="115" spans="1:39">
      <c r="A115" s="148"/>
      <c r="B115" s="91"/>
      <c r="D115" s="91"/>
      <c r="E115" s="91"/>
      <c r="F115" s="91"/>
      <c r="G115" s="91"/>
      <c r="I115" s="91"/>
      <c r="J115" s="91"/>
      <c r="K115" s="91"/>
      <c r="L115" s="91"/>
      <c r="M115" s="91"/>
      <c r="N115" s="91"/>
      <c r="O115" s="148"/>
      <c r="P115" s="148"/>
      <c r="Q115" s="91"/>
      <c r="R115" s="91"/>
      <c r="S115" s="151"/>
      <c r="T115" s="151"/>
      <c r="U115" s="91"/>
      <c r="V115" s="151"/>
      <c r="W115" s="151"/>
      <c r="X115" s="151"/>
      <c r="Y115" s="91"/>
      <c r="Z115" s="91"/>
      <c r="AA115" s="91"/>
      <c r="AB115" s="91"/>
      <c r="AC115" s="91"/>
      <c r="AD115" s="148"/>
      <c r="AE115" s="91"/>
      <c r="AG115" s="149"/>
      <c r="AL115" s="91"/>
      <c r="AM115" s="149"/>
    </row>
    <row r="116" spans="1:39">
      <c r="A116" s="148"/>
      <c r="B116" s="91"/>
      <c r="D116" s="91"/>
      <c r="E116" s="91"/>
      <c r="F116" s="91"/>
      <c r="G116" s="91"/>
      <c r="I116" s="91"/>
      <c r="J116" s="91"/>
      <c r="K116" s="91"/>
      <c r="L116" s="91"/>
      <c r="M116" s="91"/>
      <c r="N116" s="91"/>
      <c r="O116" s="148"/>
      <c r="P116" s="148"/>
      <c r="Q116" s="91"/>
      <c r="R116" s="91"/>
      <c r="S116" s="151"/>
      <c r="T116" s="151"/>
      <c r="U116" s="91"/>
      <c r="V116" s="151"/>
      <c r="W116" s="151"/>
      <c r="X116" s="151"/>
      <c r="Y116" s="91"/>
      <c r="Z116" s="91"/>
      <c r="AA116" s="91"/>
      <c r="AB116" s="91"/>
      <c r="AC116" s="91"/>
      <c r="AD116" s="148"/>
      <c r="AE116" s="91"/>
      <c r="AG116" s="149"/>
      <c r="AL116" s="91"/>
      <c r="AM116" s="149"/>
    </row>
    <row r="117" spans="1:39">
      <c r="A117" s="148"/>
      <c r="B117" s="91"/>
      <c r="D117" s="91"/>
      <c r="E117" s="91"/>
      <c r="F117" s="91"/>
      <c r="G117" s="91"/>
      <c r="I117" s="91"/>
      <c r="J117" s="91"/>
      <c r="K117" s="91"/>
      <c r="L117" s="91"/>
      <c r="M117" s="91"/>
      <c r="N117" s="91"/>
      <c r="O117" s="148"/>
      <c r="P117" s="148"/>
      <c r="Q117" s="91"/>
      <c r="R117" s="91"/>
      <c r="S117" s="151"/>
      <c r="T117" s="151"/>
      <c r="U117" s="91"/>
      <c r="V117" s="151"/>
      <c r="W117" s="151"/>
      <c r="X117" s="151"/>
      <c r="Y117" s="91"/>
      <c r="Z117" s="91"/>
      <c r="AA117" s="91"/>
      <c r="AB117" s="91"/>
      <c r="AC117" s="91"/>
      <c r="AD117" s="148"/>
      <c r="AE117" s="91"/>
      <c r="AG117" s="149"/>
      <c r="AL117" s="91"/>
      <c r="AM117" s="149"/>
    </row>
    <row r="118" spans="1:39">
      <c r="A118" s="148"/>
      <c r="B118" s="91"/>
      <c r="D118" s="91"/>
      <c r="E118" s="91"/>
      <c r="F118" s="91"/>
      <c r="G118" s="91"/>
      <c r="I118" s="91"/>
      <c r="J118" s="91"/>
      <c r="K118" s="91"/>
      <c r="L118" s="91"/>
      <c r="M118" s="91"/>
      <c r="N118" s="91"/>
      <c r="O118" s="148"/>
      <c r="P118" s="148"/>
      <c r="Q118" s="91"/>
      <c r="R118" s="91"/>
      <c r="S118" s="151"/>
      <c r="T118" s="151"/>
      <c r="U118" s="91"/>
      <c r="V118" s="151"/>
      <c r="W118" s="151"/>
      <c r="X118" s="151"/>
      <c r="Y118" s="91"/>
      <c r="Z118" s="91"/>
      <c r="AA118" s="91"/>
      <c r="AB118" s="91"/>
      <c r="AC118" s="91"/>
      <c r="AD118" s="148"/>
      <c r="AE118" s="91"/>
      <c r="AG118" s="149"/>
      <c r="AL118" s="91"/>
      <c r="AM118" s="149"/>
    </row>
    <row r="119" spans="1:39">
      <c r="A119" s="148"/>
      <c r="B119" s="91"/>
      <c r="D119" s="91"/>
      <c r="E119" s="91"/>
      <c r="F119" s="91"/>
      <c r="G119" s="91"/>
      <c r="I119" s="91"/>
      <c r="J119" s="91"/>
      <c r="K119" s="91"/>
      <c r="L119" s="91"/>
      <c r="M119" s="91"/>
      <c r="N119" s="91"/>
      <c r="O119" s="148"/>
      <c r="P119" s="148"/>
      <c r="Q119" s="91"/>
      <c r="R119" s="91"/>
      <c r="S119" s="151"/>
      <c r="T119" s="151"/>
      <c r="U119" s="91"/>
      <c r="V119" s="151"/>
      <c r="W119" s="151"/>
      <c r="X119" s="151"/>
      <c r="Y119" s="91"/>
      <c r="Z119" s="91"/>
      <c r="AA119" s="91"/>
      <c r="AB119" s="91"/>
      <c r="AC119" s="91"/>
      <c r="AD119" s="148"/>
      <c r="AE119" s="91"/>
      <c r="AG119" s="149"/>
      <c r="AL119" s="91"/>
      <c r="AM119" s="149"/>
    </row>
    <row r="120" spans="1:39">
      <c r="A120" s="148"/>
      <c r="B120" s="91"/>
      <c r="D120" s="91"/>
      <c r="E120" s="91"/>
      <c r="F120" s="91"/>
      <c r="G120" s="91"/>
      <c r="I120" s="91"/>
      <c r="J120" s="91"/>
      <c r="K120" s="91"/>
      <c r="L120" s="91"/>
      <c r="M120" s="91"/>
      <c r="N120" s="91"/>
      <c r="O120" s="148"/>
      <c r="P120" s="148"/>
      <c r="Q120" s="91"/>
      <c r="R120" s="91"/>
      <c r="S120" s="151"/>
      <c r="T120" s="151"/>
      <c r="U120" s="91"/>
      <c r="V120" s="151"/>
      <c r="W120" s="151"/>
      <c r="X120" s="151"/>
      <c r="Y120" s="91"/>
      <c r="Z120" s="91"/>
      <c r="AA120" s="91"/>
      <c r="AB120" s="91"/>
      <c r="AC120" s="91"/>
      <c r="AD120" s="148"/>
      <c r="AE120" s="91"/>
      <c r="AG120" s="149"/>
      <c r="AL120" s="91"/>
      <c r="AM120" s="149"/>
    </row>
    <row r="121" spans="1:39">
      <c r="A121" s="148"/>
      <c r="B121" s="91"/>
      <c r="D121" s="91"/>
      <c r="E121" s="91"/>
      <c r="F121" s="91"/>
      <c r="G121" s="91"/>
      <c r="I121" s="91"/>
      <c r="J121" s="91"/>
      <c r="K121" s="91"/>
      <c r="L121" s="91"/>
      <c r="M121" s="91"/>
      <c r="N121" s="91"/>
      <c r="O121" s="148"/>
      <c r="P121" s="148"/>
      <c r="Q121" s="91"/>
      <c r="R121" s="91"/>
      <c r="S121" s="151"/>
      <c r="T121" s="151"/>
      <c r="U121" s="91"/>
      <c r="V121" s="151"/>
      <c r="W121" s="151"/>
      <c r="X121" s="151"/>
      <c r="Y121" s="91"/>
      <c r="Z121" s="91"/>
      <c r="AA121" s="91"/>
      <c r="AB121" s="91"/>
      <c r="AC121" s="91"/>
      <c r="AD121" s="148"/>
      <c r="AE121" s="91"/>
      <c r="AG121" s="149"/>
      <c r="AL121" s="91"/>
      <c r="AM121" s="149"/>
    </row>
    <row r="122" spans="1:39">
      <c r="A122" s="148"/>
      <c r="B122" s="91"/>
      <c r="D122" s="91"/>
      <c r="E122" s="91"/>
      <c r="F122" s="91"/>
      <c r="G122" s="91"/>
      <c r="I122" s="91"/>
      <c r="J122" s="91"/>
      <c r="K122" s="91"/>
      <c r="L122" s="91"/>
      <c r="M122" s="91"/>
      <c r="N122" s="91"/>
      <c r="O122" s="148"/>
      <c r="P122" s="148"/>
      <c r="Q122" s="91"/>
      <c r="R122" s="91"/>
      <c r="S122" s="151"/>
      <c r="T122" s="151"/>
      <c r="U122" s="91"/>
      <c r="V122" s="151"/>
      <c r="W122" s="151"/>
      <c r="X122" s="151"/>
      <c r="Y122" s="91"/>
      <c r="Z122" s="91"/>
      <c r="AA122" s="91"/>
      <c r="AB122" s="91"/>
      <c r="AC122" s="91"/>
      <c r="AD122" s="148"/>
      <c r="AE122" s="91"/>
      <c r="AG122" s="149"/>
      <c r="AL122" s="91"/>
      <c r="AM122" s="149"/>
    </row>
    <row r="123" spans="1:39">
      <c r="A123" s="148"/>
      <c r="B123" s="91"/>
      <c r="D123" s="91"/>
      <c r="E123" s="91"/>
      <c r="F123" s="91"/>
      <c r="G123" s="91"/>
      <c r="I123" s="91"/>
      <c r="J123" s="91"/>
      <c r="K123" s="91"/>
      <c r="L123" s="91"/>
      <c r="M123" s="91"/>
      <c r="N123" s="91"/>
      <c r="O123" s="148"/>
      <c r="P123" s="148"/>
      <c r="Q123" s="91"/>
      <c r="R123" s="91"/>
      <c r="S123" s="151"/>
      <c r="T123" s="151"/>
      <c r="U123" s="91"/>
      <c r="V123" s="151"/>
      <c r="W123" s="151"/>
      <c r="X123" s="151"/>
      <c r="Y123" s="91"/>
      <c r="Z123" s="91"/>
      <c r="AA123" s="91"/>
      <c r="AB123" s="91"/>
      <c r="AC123" s="91"/>
      <c r="AD123" s="148"/>
      <c r="AE123" s="91"/>
      <c r="AG123" s="149"/>
      <c r="AL123" s="91"/>
      <c r="AM123" s="149"/>
    </row>
    <row r="124" spans="1:39">
      <c r="A124" s="148"/>
      <c r="B124" s="91"/>
      <c r="D124" s="91"/>
      <c r="E124" s="91"/>
      <c r="F124" s="91"/>
      <c r="G124" s="91"/>
      <c r="I124" s="91"/>
      <c r="J124" s="91"/>
      <c r="K124" s="91"/>
      <c r="L124" s="91"/>
      <c r="M124" s="91"/>
      <c r="N124" s="91"/>
      <c r="O124" s="148"/>
      <c r="P124" s="148"/>
      <c r="Q124" s="91"/>
      <c r="R124" s="91"/>
      <c r="S124" s="151"/>
      <c r="T124" s="151"/>
      <c r="U124" s="91"/>
      <c r="V124" s="151"/>
      <c r="W124" s="151"/>
      <c r="X124" s="151"/>
      <c r="Y124" s="91"/>
      <c r="Z124" s="91"/>
      <c r="AA124" s="91"/>
      <c r="AB124" s="91"/>
      <c r="AC124" s="91"/>
      <c r="AD124" s="148"/>
      <c r="AE124" s="91"/>
      <c r="AG124" s="149"/>
      <c r="AL124" s="91"/>
      <c r="AM124" s="149"/>
    </row>
    <row r="125" spans="1:39">
      <c r="A125" s="148"/>
      <c r="B125" s="91"/>
      <c r="D125" s="91"/>
      <c r="E125" s="91"/>
      <c r="F125" s="91"/>
      <c r="G125" s="91"/>
      <c r="I125" s="91"/>
      <c r="J125" s="91"/>
      <c r="K125" s="91"/>
      <c r="L125" s="91"/>
      <c r="M125" s="91"/>
      <c r="N125" s="91"/>
      <c r="O125" s="148"/>
      <c r="P125" s="148"/>
      <c r="Q125" s="91"/>
      <c r="R125" s="91"/>
      <c r="S125" s="151"/>
      <c r="T125" s="151"/>
      <c r="U125" s="91"/>
      <c r="V125" s="151"/>
      <c r="W125" s="151"/>
      <c r="X125" s="151"/>
      <c r="Y125" s="91"/>
      <c r="Z125" s="91"/>
      <c r="AA125" s="91"/>
      <c r="AB125" s="91"/>
      <c r="AC125" s="91"/>
      <c r="AD125" s="148"/>
      <c r="AE125" s="91"/>
      <c r="AG125" s="149"/>
      <c r="AL125" s="91"/>
      <c r="AM125" s="149"/>
    </row>
    <row r="126" spans="1:39">
      <c r="A126" s="148"/>
      <c r="B126" s="91"/>
      <c r="D126" s="91"/>
      <c r="E126" s="91"/>
      <c r="F126" s="91"/>
      <c r="G126" s="91"/>
      <c r="I126" s="91"/>
      <c r="J126" s="91"/>
      <c r="K126" s="91"/>
      <c r="L126" s="91"/>
      <c r="M126" s="91"/>
      <c r="N126" s="91"/>
      <c r="O126" s="148"/>
      <c r="P126" s="148"/>
      <c r="Q126" s="91"/>
      <c r="R126" s="91"/>
      <c r="S126" s="151"/>
      <c r="T126" s="151"/>
      <c r="U126" s="91"/>
      <c r="V126" s="151"/>
      <c r="W126" s="151"/>
      <c r="X126" s="151"/>
      <c r="Y126" s="91"/>
      <c r="Z126" s="91"/>
      <c r="AA126" s="91"/>
      <c r="AB126" s="91"/>
      <c r="AC126" s="91"/>
      <c r="AD126" s="148"/>
      <c r="AE126" s="91"/>
      <c r="AG126" s="149"/>
      <c r="AL126" s="91"/>
      <c r="AM126" s="149"/>
    </row>
    <row r="127" spans="1:39">
      <c r="A127" s="148"/>
      <c r="B127" s="91"/>
      <c r="D127" s="91"/>
      <c r="E127" s="91"/>
      <c r="F127" s="91"/>
      <c r="G127" s="91"/>
      <c r="I127" s="91"/>
      <c r="J127" s="91"/>
      <c r="K127" s="91"/>
      <c r="L127" s="91"/>
      <c r="M127" s="91"/>
      <c r="N127" s="91"/>
      <c r="O127" s="148"/>
      <c r="P127" s="148"/>
      <c r="Q127" s="91"/>
      <c r="R127" s="91"/>
      <c r="S127" s="151"/>
      <c r="T127" s="151"/>
      <c r="U127" s="91"/>
      <c r="V127" s="151"/>
      <c r="W127" s="151"/>
      <c r="X127" s="151"/>
      <c r="Y127" s="91"/>
      <c r="Z127" s="91"/>
      <c r="AA127" s="91"/>
      <c r="AB127" s="91"/>
      <c r="AC127" s="91"/>
      <c r="AD127" s="148"/>
      <c r="AE127" s="91"/>
      <c r="AG127" s="149"/>
      <c r="AL127" s="91"/>
      <c r="AM127" s="149"/>
    </row>
    <row r="128" spans="1:39">
      <c r="A128" s="148"/>
      <c r="B128" s="91"/>
      <c r="D128" s="91"/>
      <c r="E128" s="91"/>
      <c r="F128" s="91"/>
      <c r="G128" s="91"/>
      <c r="I128" s="91"/>
      <c r="J128" s="91"/>
      <c r="K128" s="91"/>
      <c r="L128" s="91"/>
      <c r="M128" s="91"/>
      <c r="N128" s="91"/>
      <c r="O128" s="148"/>
      <c r="P128" s="148"/>
      <c r="Q128" s="91"/>
      <c r="R128" s="91"/>
      <c r="S128" s="151"/>
      <c r="T128" s="151"/>
      <c r="U128" s="91"/>
      <c r="V128" s="151"/>
      <c r="W128" s="151"/>
      <c r="X128" s="151"/>
      <c r="Y128" s="91"/>
      <c r="Z128" s="91"/>
      <c r="AA128" s="91"/>
      <c r="AB128" s="91"/>
      <c r="AC128" s="91"/>
      <c r="AD128" s="148"/>
      <c r="AE128" s="91"/>
      <c r="AG128" s="149"/>
      <c r="AL128" s="91"/>
      <c r="AM128" s="149"/>
    </row>
    <row r="129" spans="1:39">
      <c r="A129" s="148"/>
      <c r="B129" s="91"/>
      <c r="D129" s="91"/>
      <c r="E129" s="91"/>
      <c r="F129" s="91"/>
      <c r="G129" s="91"/>
      <c r="I129" s="91"/>
      <c r="J129" s="91"/>
      <c r="K129" s="91"/>
      <c r="L129" s="91"/>
      <c r="M129" s="91"/>
      <c r="N129" s="91"/>
      <c r="O129" s="148"/>
      <c r="P129" s="148"/>
      <c r="Q129" s="91"/>
      <c r="R129" s="91"/>
      <c r="S129" s="151"/>
      <c r="T129" s="151"/>
      <c r="U129" s="91"/>
      <c r="V129" s="151"/>
      <c r="W129" s="151"/>
      <c r="X129" s="151"/>
      <c r="Y129" s="91"/>
      <c r="Z129" s="91"/>
      <c r="AA129" s="91"/>
      <c r="AB129" s="91"/>
      <c r="AC129" s="91"/>
      <c r="AD129" s="148"/>
      <c r="AE129" s="91"/>
      <c r="AG129" s="149"/>
      <c r="AL129" s="91"/>
      <c r="AM129" s="149"/>
    </row>
    <row r="130" spans="1:39">
      <c r="A130" s="148"/>
      <c r="B130" s="91"/>
      <c r="D130" s="91"/>
      <c r="E130" s="91"/>
      <c r="F130" s="91"/>
      <c r="G130" s="91"/>
      <c r="I130" s="91"/>
      <c r="J130" s="91"/>
      <c r="K130" s="91"/>
      <c r="L130" s="91"/>
      <c r="M130" s="91"/>
      <c r="N130" s="91"/>
      <c r="O130" s="148"/>
      <c r="P130" s="148"/>
      <c r="Q130" s="91"/>
      <c r="R130" s="91"/>
      <c r="S130" s="151"/>
      <c r="T130" s="151"/>
      <c r="U130" s="91"/>
      <c r="V130" s="151"/>
      <c r="W130" s="151"/>
      <c r="X130" s="151"/>
      <c r="Y130" s="91"/>
      <c r="Z130" s="91"/>
      <c r="AA130" s="91"/>
      <c r="AB130" s="91"/>
      <c r="AC130" s="91"/>
      <c r="AD130" s="148"/>
      <c r="AE130" s="91"/>
      <c r="AG130" s="149"/>
      <c r="AL130" s="91"/>
      <c r="AM130" s="149"/>
    </row>
    <row r="131" spans="1:39">
      <c r="A131" s="148"/>
      <c r="B131" s="91"/>
      <c r="D131" s="91"/>
      <c r="E131" s="91"/>
      <c r="F131" s="91"/>
      <c r="G131" s="91"/>
      <c r="I131" s="91"/>
      <c r="J131" s="91"/>
      <c r="K131" s="91"/>
      <c r="L131" s="91"/>
      <c r="M131" s="91"/>
      <c r="N131" s="91"/>
      <c r="O131" s="148"/>
      <c r="P131" s="148"/>
      <c r="Q131" s="91"/>
      <c r="R131" s="91"/>
      <c r="S131" s="151"/>
      <c r="T131" s="151"/>
      <c r="U131" s="91"/>
      <c r="V131" s="151"/>
      <c r="W131" s="151"/>
      <c r="X131" s="151"/>
      <c r="Y131" s="91"/>
      <c r="Z131" s="91"/>
      <c r="AA131" s="91"/>
      <c r="AB131" s="91"/>
      <c r="AC131" s="91"/>
      <c r="AD131" s="148"/>
      <c r="AE131" s="91"/>
      <c r="AG131" s="149"/>
      <c r="AL131" s="91"/>
      <c r="AM131" s="149"/>
    </row>
    <row r="132" spans="1:39">
      <c r="A132" s="148"/>
      <c r="B132" s="91"/>
      <c r="D132" s="91"/>
      <c r="E132" s="91"/>
      <c r="F132" s="91"/>
      <c r="G132" s="91"/>
      <c r="I132" s="91"/>
      <c r="J132" s="91"/>
      <c r="K132" s="91"/>
      <c r="L132" s="91"/>
      <c r="M132" s="91"/>
      <c r="N132" s="91"/>
      <c r="O132" s="148"/>
      <c r="P132" s="148"/>
      <c r="Q132" s="91"/>
      <c r="R132" s="91"/>
      <c r="S132" s="151"/>
      <c r="T132" s="151"/>
      <c r="U132" s="91"/>
      <c r="V132" s="151"/>
      <c r="W132" s="151"/>
      <c r="X132" s="151"/>
      <c r="Y132" s="91"/>
      <c r="Z132" s="91"/>
      <c r="AA132" s="91"/>
      <c r="AB132" s="91"/>
      <c r="AC132" s="91"/>
      <c r="AD132" s="148"/>
      <c r="AE132" s="91"/>
      <c r="AG132" s="149"/>
      <c r="AL132" s="91"/>
      <c r="AM132" s="149"/>
    </row>
    <row r="133" spans="1:39">
      <c r="A133" s="148"/>
      <c r="B133" s="91"/>
      <c r="D133" s="91"/>
      <c r="E133" s="91"/>
      <c r="F133" s="91"/>
      <c r="G133" s="91"/>
      <c r="I133" s="91"/>
      <c r="J133" s="91"/>
      <c r="K133" s="91"/>
      <c r="L133" s="91"/>
      <c r="M133" s="91"/>
      <c r="N133" s="91"/>
      <c r="O133" s="148"/>
      <c r="P133" s="148"/>
      <c r="Q133" s="91"/>
      <c r="R133" s="91"/>
      <c r="S133" s="151"/>
      <c r="T133" s="151"/>
      <c r="U133" s="91"/>
      <c r="V133" s="151"/>
      <c r="W133" s="151"/>
      <c r="X133" s="151"/>
      <c r="Y133" s="91"/>
      <c r="Z133" s="91"/>
      <c r="AA133" s="91"/>
      <c r="AB133" s="91"/>
      <c r="AC133" s="91"/>
      <c r="AD133" s="148"/>
      <c r="AE133" s="91"/>
      <c r="AG133" s="149"/>
      <c r="AL133" s="91"/>
      <c r="AM133" s="149"/>
    </row>
    <row r="134" spans="1:39">
      <c r="A134" s="148"/>
      <c r="B134" s="91"/>
      <c r="D134" s="91"/>
      <c r="E134" s="91"/>
      <c r="F134" s="91"/>
      <c r="G134" s="91"/>
      <c r="I134" s="91"/>
      <c r="J134" s="91"/>
      <c r="K134" s="91"/>
      <c r="L134" s="91"/>
      <c r="M134" s="91"/>
      <c r="N134" s="91"/>
      <c r="O134" s="148"/>
      <c r="P134" s="148"/>
      <c r="Q134" s="91"/>
      <c r="R134" s="91"/>
      <c r="S134" s="151"/>
      <c r="T134" s="151"/>
      <c r="U134" s="91"/>
      <c r="V134" s="151"/>
      <c r="W134" s="151"/>
      <c r="X134" s="151"/>
      <c r="Y134" s="91"/>
      <c r="Z134" s="91"/>
      <c r="AA134" s="91"/>
      <c r="AB134" s="91"/>
      <c r="AC134" s="91"/>
      <c r="AD134" s="148"/>
      <c r="AE134" s="91"/>
      <c r="AG134" s="149"/>
      <c r="AL134" s="91"/>
      <c r="AM134" s="149"/>
    </row>
    <row r="135" spans="1:39">
      <c r="A135" s="148"/>
      <c r="B135" s="91"/>
      <c r="D135" s="91"/>
      <c r="E135" s="91"/>
      <c r="F135" s="91"/>
      <c r="G135" s="91"/>
      <c r="I135" s="91"/>
      <c r="J135" s="91"/>
      <c r="K135" s="91"/>
      <c r="L135" s="91"/>
      <c r="M135" s="91"/>
      <c r="N135" s="91"/>
      <c r="O135" s="148"/>
      <c r="P135" s="148"/>
      <c r="Q135" s="91"/>
      <c r="R135" s="91"/>
      <c r="S135" s="151"/>
      <c r="T135" s="151"/>
      <c r="U135" s="91"/>
      <c r="V135" s="151"/>
      <c r="W135" s="151"/>
      <c r="X135" s="151"/>
      <c r="Y135" s="91"/>
      <c r="Z135" s="91"/>
      <c r="AA135" s="91"/>
      <c r="AB135" s="91"/>
      <c r="AC135" s="91"/>
      <c r="AD135" s="148"/>
      <c r="AE135" s="91"/>
      <c r="AG135" s="149"/>
      <c r="AL135" s="91"/>
      <c r="AM135" s="149"/>
    </row>
    <row r="136" spans="1:39">
      <c r="A136" s="148"/>
      <c r="B136" s="91"/>
      <c r="D136" s="91"/>
      <c r="E136" s="91"/>
      <c r="F136" s="91"/>
      <c r="G136" s="91"/>
      <c r="I136" s="91"/>
      <c r="J136" s="91"/>
      <c r="K136" s="91"/>
      <c r="L136" s="91"/>
      <c r="M136" s="91"/>
      <c r="N136" s="91"/>
      <c r="O136" s="148"/>
      <c r="P136" s="148"/>
      <c r="Q136" s="91"/>
      <c r="R136" s="91"/>
      <c r="S136" s="151"/>
      <c r="T136" s="151"/>
      <c r="U136" s="91"/>
      <c r="V136" s="151"/>
      <c r="W136" s="151"/>
      <c r="X136" s="151"/>
      <c r="Y136" s="91"/>
      <c r="Z136" s="91"/>
      <c r="AA136" s="91"/>
      <c r="AB136" s="91"/>
      <c r="AC136" s="91"/>
      <c r="AD136" s="148"/>
      <c r="AE136" s="91"/>
      <c r="AG136" s="149"/>
      <c r="AL136" s="91"/>
      <c r="AM136" s="149"/>
    </row>
    <row r="137" spans="1:39">
      <c r="A137" s="148"/>
      <c r="B137" s="91"/>
      <c r="D137" s="91"/>
      <c r="E137" s="91"/>
      <c r="F137" s="91"/>
      <c r="G137" s="91"/>
      <c r="I137" s="91"/>
      <c r="J137" s="91"/>
      <c r="K137" s="91"/>
      <c r="L137" s="91"/>
      <c r="M137" s="91"/>
      <c r="N137" s="91"/>
      <c r="O137" s="148"/>
      <c r="P137" s="148"/>
      <c r="Q137" s="91"/>
      <c r="R137" s="91"/>
      <c r="S137" s="151"/>
      <c r="T137" s="151"/>
      <c r="U137" s="91"/>
      <c r="V137" s="151"/>
      <c r="W137" s="151"/>
      <c r="X137" s="151"/>
      <c r="Y137" s="91"/>
      <c r="Z137" s="91"/>
      <c r="AA137" s="91"/>
      <c r="AB137" s="91"/>
      <c r="AC137" s="91"/>
      <c r="AD137" s="148"/>
      <c r="AE137" s="91"/>
      <c r="AG137" s="149"/>
      <c r="AL137" s="91"/>
      <c r="AM137" s="149"/>
    </row>
    <row r="138" spans="1:39">
      <c r="A138" s="148"/>
      <c r="B138" s="91"/>
      <c r="D138" s="91"/>
      <c r="E138" s="91"/>
      <c r="F138" s="91"/>
      <c r="G138" s="91"/>
      <c r="I138" s="91"/>
      <c r="J138" s="91"/>
      <c r="K138" s="91"/>
      <c r="L138" s="91"/>
      <c r="M138" s="91"/>
      <c r="N138" s="91"/>
      <c r="O138" s="148"/>
      <c r="P138" s="148"/>
      <c r="Q138" s="91"/>
      <c r="R138" s="91"/>
      <c r="S138" s="151"/>
      <c r="T138" s="151"/>
      <c r="U138" s="91"/>
      <c r="V138" s="151"/>
      <c r="W138" s="151"/>
      <c r="X138" s="151"/>
      <c r="Y138" s="91"/>
      <c r="Z138" s="91"/>
      <c r="AA138" s="91"/>
      <c r="AB138" s="91"/>
      <c r="AC138" s="91"/>
      <c r="AD138" s="148"/>
      <c r="AE138" s="91"/>
      <c r="AG138" s="149"/>
      <c r="AL138" s="91"/>
      <c r="AM138" s="149"/>
    </row>
    <row r="139" spans="1:39">
      <c r="A139" s="148"/>
      <c r="B139" s="91"/>
      <c r="D139" s="91"/>
      <c r="E139" s="91"/>
      <c r="F139" s="91"/>
      <c r="G139" s="91"/>
      <c r="I139" s="91"/>
      <c r="J139" s="91"/>
      <c r="K139" s="91"/>
      <c r="L139" s="91"/>
      <c r="M139" s="91"/>
      <c r="N139" s="91"/>
      <c r="O139" s="148"/>
      <c r="P139" s="148"/>
      <c r="Q139" s="91"/>
      <c r="R139" s="91"/>
      <c r="S139" s="151"/>
      <c r="T139" s="151"/>
      <c r="U139" s="91"/>
      <c r="V139" s="151"/>
      <c r="W139" s="151"/>
      <c r="X139" s="151"/>
      <c r="Y139" s="91"/>
      <c r="Z139" s="91"/>
      <c r="AA139" s="91"/>
      <c r="AB139" s="91"/>
      <c r="AC139" s="91"/>
      <c r="AD139" s="148"/>
      <c r="AE139" s="91"/>
      <c r="AG139" s="149"/>
      <c r="AL139" s="91"/>
      <c r="AM139" s="149"/>
    </row>
    <row r="140" spans="1:39">
      <c r="A140" s="148"/>
      <c r="B140" s="91"/>
      <c r="D140" s="91"/>
      <c r="E140" s="91"/>
      <c r="F140" s="91"/>
      <c r="G140" s="91"/>
      <c r="I140" s="91"/>
      <c r="J140" s="91"/>
      <c r="K140" s="91"/>
      <c r="L140" s="91"/>
      <c r="M140" s="91"/>
      <c r="N140" s="91"/>
      <c r="O140" s="148"/>
      <c r="P140" s="148"/>
      <c r="Q140" s="91"/>
      <c r="R140" s="91"/>
      <c r="S140" s="151"/>
      <c r="T140" s="151"/>
      <c r="U140" s="91"/>
      <c r="V140" s="151"/>
      <c r="W140" s="151"/>
      <c r="X140" s="151"/>
      <c r="Y140" s="91"/>
      <c r="Z140" s="91"/>
      <c r="AA140" s="91"/>
      <c r="AB140" s="91"/>
      <c r="AC140" s="91"/>
      <c r="AD140" s="148"/>
      <c r="AE140" s="91"/>
      <c r="AG140" s="149"/>
      <c r="AL140" s="91"/>
      <c r="AM140" s="149"/>
    </row>
    <row r="141" spans="1:39">
      <c r="A141" s="148"/>
      <c r="B141" s="91"/>
      <c r="D141" s="91"/>
      <c r="E141" s="91"/>
      <c r="F141" s="91"/>
      <c r="G141" s="91"/>
      <c r="I141" s="91"/>
      <c r="J141" s="91"/>
      <c r="K141" s="91"/>
      <c r="L141" s="91"/>
      <c r="M141" s="91"/>
      <c r="N141" s="91"/>
      <c r="O141" s="148"/>
      <c r="P141" s="148"/>
      <c r="Q141" s="91"/>
      <c r="R141" s="91"/>
      <c r="S141" s="151"/>
      <c r="T141" s="151"/>
      <c r="U141" s="91"/>
      <c r="V141" s="151"/>
      <c r="W141" s="151"/>
      <c r="X141" s="151"/>
      <c r="Y141" s="91"/>
      <c r="Z141" s="91"/>
      <c r="AA141" s="91"/>
      <c r="AB141" s="91"/>
      <c r="AC141" s="91"/>
      <c r="AD141" s="148"/>
      <c r="AE141" s="91"/>
      <c r="AG141" s="149"/>
      <c r="AL141" s="91"/>
      <c r="AM141" s="149"/>
    </row>
    <row r="142" spans="1:39">
      <c r="A142" s="148"/>
      <c r="B142" s="91"/>
      <c r="D142" s="91"/>
      <c r="E142" s="91"/>
      <c r="F142" s="91"/>
      <c r="G142" s="91"/>
      <c r="I142" s="91"/>
      <c r="J142" s="91"/>
      <c r="K142" s="91"/>
      <c r="L142" s="91"/>
      <c r="M142" s="91"/>
      <c r="N142" s="91"/>
      <c r="O142" s="148"/>
      <c r="P142" s="148"/>
      <c r="Q142" s="91"/>
      <c r="R142" s="91"/>
      <c r="S142" s="151"/>
      <c r="T142" s="151"/>
      <c r="U142" s="91"/>
      <c r="V142" s="151"/>
      <c r="W142" s="151"/>
      <c r="X142" s="151"/>
      <c r="Y142" s="91"/>
      <c r="Z142" s="91"/>
      <c r="AA142" s="91"/>
      <c r="AB142" s="91"/>
      <c r="AC142" s="91"/>
      <c r="AD142" s="148"/>
      <c r="AE142" s="91"/>
      <c r="AG142" s="149"/>
      <c r="AL142" s="91"/>
      <c r="AM142" s="149"/>
    </row>
    <row r="143" spans="1:39">
      <c r="A143" s="148"/>
      <c r="B143" s="91"/>
      <c r="D143" s="91"/>
      <c r="E143" s="91"/>
      <c r="F143" s="91"/>
      <c r="G143" s="91"/>
      <c r="I143" s="91"/>
      <c r="J143" s="91"/>
      <c r="K143" s="91"/>
      <c r="L143" s="91"/>
      <c r="M143" s="91"/>
      <c r="N143" s="91"/>
      <c r="O143" s="148"/>
      <c r="P143" s="148"/>
      <c r="Q143" s="91"/>
      <c r="R143" s="91"/>
      <c r="S143" s="151"/>
      <c r="T143" s="151"/>
      <c r="U143" s="91"/>
      <c r="V143" s="151"/>
      <c r="W143" s="151"/>
      <c r="X143" s="151"/>
      <c r="Y143" s="91"/>
      <c r="Z143" s="91"/>
      <c r="AA143" s="91"/>
      <c r="AB143" s="91"/>
      <c r="AC143" s="91"/>
      <c r="AD143" s="148"/>
      <c r="AE143" s="91"/>
      <c r="AG143" s="149"/>
      <c r="AL143" s="91"/>
      <c r="AM143" s="149"/>
    </row>
    <row r="144" spans="1:39">
      <c r="A144" s="148"/>
      <c r="B144" s="91"/>
      <c r="D144" s="91"/>
      <c r="E144" s="91"/>
      <c r="F144" s="91"/>
      <c r="G144" s="91"/>
      <c r="I144" s="91"/>
      <c r="J144" s="91"/>
      <c r="K144" s="91"/>
      <c r="L144" s="91"/>
      <c r="M144" s="91"/>
      <c r="N144" s="91"/>
      <c r="O144" s="148"/>
      <c r="P144" s="148"/>
      <c r="Q144" s="91"/>
      <c r="R144" s="91"/>
      <c r="S144" s="151"/>
      <c r="T144" s="151"/>
      <c r="U144" s="91"/>
      <c r="V144" s="151"/>
      <c r="W144" s="151"/>
      <c r="X144" s="151"/>
      <c r="Y144" s="91"/>
      <c r="Z144" s="91"/>
      <c r="AA144" s="91"/>
      <c r="AB144" s="91"/>
      <c r="AC144" s="91"/>
      <c r="AD144" s="148"/>
      <c r="AE144" s="91"/>
      <c r="AG144" s="149"/>
      <c r="AL144" s="91"/>
      <c r="AM144" s="149"/>
    </row>
    <row r="145" spans="1:39">
      <c r="A145" s="148"/>
      <c r="B145" s="91"/>
      <c r="D145" s="91"/>
      <c r="E145" s="91"/>
      <c r="F145" s="91"/>
      <c r="G145" s="91"/>
      <c r="I145" s="91"/>
      <c r="J145" s="91"/>
      <c r="K145" s="91"/>
      <c r="L145" s="91"/>
      <c r="M145" s="91"/>
      <c r="N145" s="91"/>
      <c r="O145" s="148"/>
      <c r="P145" s="148"/>
      <c r="Q145" s="91"/>
      <c r="R145" s="91"/>
      <c r="S145" s="151"/>
      <c r="T145" s="151"/>
      <c r="U145" s="91"/>
      <c r="V145" s="151"/>
      <c r="W145" s="151"/>
      <c r="X145" s="151"/>
      <c r="Y145" s="91"/>
      <c r="Z145" s="91"/>
      <c r="AA145" s="91"/>
      <c r="AB145" s="91"/>
      <c r="AC145" s="91"/>
      <c r="AD145" s="148"/>
      <c r="AE145" s="91"/>
      <c r="AG145" s="149"/>
      <c r="AL145" s="91"/>
      <c r="AM145" s="149"/>
    </row>
    <row r="146" spans="1:39">
      <c r="A146" s="148"/>
      <c r="B146" s="91"/>
      <c r="D146" s="91"/>
      <c r="E146" s="91"/>
      <c r="F146" s="91"/>
      <c r="G146" s="91"/>
      <c r="I146" s="91"/>
      <c r="J146" s="91"/>
      <c r="K146" s="91"/>
      <c r="L146" s="91"/>
      <c r="M146" s="91"/>
      <c r="N146" s="91"/>
      <c r="O146" s="148"/>
      <c r="P146" s="148"/>
      <c r="Q146" s="91"/>
      <c r="R146" s="91"/>
      <c r="S146" s="151"/>
      <c r="T146" s="151"/>
      <c r="U146" s="91"/>
      <c r="V146" s="151"/>
      <c r="W146" s="151"/>
      <c r="X146" s="151"/>
      <c r="Y146" s="91"/>
      <c r="Z146" s="91"/>
      <c r="AA146" s="91"/>
      <c r="AB146" s="91"/>
      <c r="AC146" s="91"/>
      <c r="AD146" s="148"/>
      <c r="AE146" s="91"/>
      <c r="AG146" s="149"/>
      <c r="AL146" s="91"/>
      <c r="AM146" s="149"/>
    </row>
    <row r="147" spans="1:39">
      <c r="A147" s="148"/>
      <c r="B147" s="91"/>
      <c r="D147" s="91"/>
      <c r="E147" s="91"/>
      <c r="F147" s="91"/>
      <c r="G147" s="91"/>
      <c r="I147" s="91"/>
      <c r="J147" s="91"/>
      <c r="K147" s="91"/>
      <c r="L147" s="91"/>
      <c r="M147" s="91"/>
      <c r="N147" s="91"/>
      <c r="O147" s="148"/>
      <c r="P147" s="148"/>
      <c r="Q147" s="91"/>
      <c r="R147" s="91"/>
      <c r="S147" s="151"/>
      <c r="T147" s="151"/>
      <c r="U147" s="91"/>
      <c r="V147" s="151"/>
      <c r="W147" s="151"/>
      <c r="X147" s="151"/>
      <c r="Y147" s="91"/>
      <c r="Z147" s="91"/>
      <c r="AA147" s="91"/>
      <c r="AB147" s="91"/>
      <c r="AC147" s="91"/>
      <c r="AD147" s="148"/>
      <c r="AE147" s="91"/>
      <c r="AG147" s="149"/>
      <c r="AL147" s="91"/>
      <c r="AM147" s="149"/>
    </row>
    <row r="148" spans="1:39">
      <c r="A148" s="148"/>
      <c r="B148" s="91"/>
      <c r="D148" s="91"/>
      <c r="E148" s="91"/>
      <c r="F148" s="91"/>
      <c r="G148" s="91"/>
      <c r="I148" s="91"/>
      <c r="J148" s="91"/>
      <c r="K148" s="91"/>
      <c r="L148" s="91"/>
      <c r="M148" s="91"/>
      <c r="N148" s="91"/>
      <c r="O148" s="148"/>
      <c r="P148" s="148"/>
      <c r="Q148" s="91"/>
      <c r="R148" s="91"/>
      <c r="S148" s="151"/>
      <c r="T148" s="151"/>
      <c r="U148" s="91"/>
      <c r="V148" s="151"/>
      <c r="W148" s="151"/>
      <c r="X148" s="151"/>
      <c r="Y148" s="91"/>
      <c r="Z148" s="91"/>
      <c r="AA148" s="91"/>
      <c r="AB148" s="91"/>
      <c r="AC148" s="91"/>
      <c r="AD148" s="148"/>
      <c r="AE148" s="91"/>
      <c r="AG148" s="149"/>
      <c r="AL148" s="91"/>
      <c r="AM148" s="149"/>
    </row>
    <row r="149" spans="1:39">
      <c r="A149" s="148"/>
      <c r="B149" s="91"/>
      <c r="D149" s="91"/>
      <c r="E149" s="91"/>
      <c r="F149" s="91"/>
      <c r="G149" s="91"/>
      <c r="I149" s="91"/>
      <c r="J149" s="91"/>
      <c r="K149" s="91"/>
      <c r="L149" s="91"/>
      <c r="M149" s="91"/>
      <c r="N149" s="91"/>
      <c r="O149" s="148"/>
      <c r="P149" s="148"/>
      <c r="Q149" s="91"/>
      <c r="R149" s="91"/>
      <c r="S149" s="151"/>
      <c r="T149" s="151"/>
      <c r="U149" s="91"/>
      <c r="V149" s="151"/>
      <c r="W149" s="151"/>
      <c r="X149" s="151"/>
      <c r="Y149" s="91"/>
      <c r="Z149" s="91"/>
      <c r="AA149" s="91"/>
      <c r="AB149" s="91"/>
      <c r="AC149" s="91"/>
      <c r="AD149" s="148"/>
      <c r="AE149" s="91"/>
      <c r="AG149" s="149"/>
      <c r="AL149" s="91"/>
      <c r="AM149" s="149"/>
    </row>
    <row r="150" spans="1:39">
      <c r="A150" s="148"/>
      <c r="B150" s="91"/>
      <c r="D150" s="91"/>
      <c r="E150" s="91"/>
      <c r="F150" s="91"/>
      <c r="G150" s="91"/>
      <c r="I150" s="91"/>
      <c r="J150" s="91"/>
      <c r="K150" s="91"/>
      <c r="L150" s="91"/>
      <c r="M150" s="91"/>
      <c r="N150" s="91"/>
      <c r="O150" s="148"/>
      <c r="P150" s="148"/>
      <c r="Q150" s="91"/>
      <c r="R150" s="91"/>
      <c r="S150" s="151"/>
      <c r="T150" s="151"/>
      <c r="U150" s="91"/>
      <c r="V150" s="151"/>
      <c r="W150" s="151"/>
      <c r="X150" s="151"/>
      <c r="Y150" s="91"/>
      <c r="Z150" s="91"/>
      <c r="AA150" s="91"/>
      <c r="AB150" s="91"/>
      <c r="AC150" s="91"/>
      <c r="AD150" s="148"/>
      <c r="AE150" s="91"/>
      <c r="AG150" s="149"/>
      <c r="AL150" s="91"/>
      <c r="AM150" s="149"/>
    </row>
    <row r="151" spans="1:39">
      <c r="A151" s="148"/>
      <c r="B151" s="91"/>
      <c r="D151" s="91"/>
      <c r="E151" s="91"/>
      <c r="F151" s="91"/>
      <c r="G151" s="91"/>
      <c r="I151" s="91"/>
      <c r="J151" s="91"/>
      <c r="K151" s="91"/>
      <c r="L151" s="91"/>
      <c r="M151" s="91"/>
      <c r="N151" s="91"/>
      <c r="O151" s="148"/>
      <c r="P151" s="148"/>
      <c r="Q151" s="91"/>
      <c r="R151" s="91"/>
      <c r="S151" s="151"/>
      <c r="T151" s="151"/>
      <c r="U151" s="91"/>
      <c r="V151" s="151"/>
      <c r="W151" s="151"/>
      <c r="X151" s="151"/>
      <c r="Y151" s="91"/>
      <c r="Z151" s="91"/>
      <c r="AA151" s="91"/>
      <c r="AB151" s="91"/>
      <c r="AC151" s="91"/>
      <c r="AD151" s="148"/>
      <c r="AE151" s="91"/>
      <c r="AG151" s="149"/>
      <c r="AL151" s="91"/>
      <c r="AM151" s="149"/>
    </row>
    <row r="152" spans="1:39">
      <c r="A152" s="148"/>
      <c r="B152" s="91"/>
      <c r="D152" s="91"/>
      <c r="E152" s="91"/>
      <c r="F152" s="91"/>
      <c r="G152" s="91"/>
      <c r="I152" s="91"/>
      <c r="J152" s="91"/>
      <c r="K152" s="91"/>
      <c r="L152" s="91"/>
      <c r="M152" s="91"/>
      <c r="N152" s="91"/>
      <c r="O152" s="148"/>
      <c r="P152" s="148"/>
      <c r="Q152" s="91"/>
      <c r="R152" s="91"/>
      <c r="S152" s="151"/>
      <c r="T152" s="151"/>
      <c r="U152" s="91"/>
      <c r="V152" s="151"/>
      <c r="W152" s="151"/>
      <c r="X152" s="151"/>
      <c r="Y152" s="91"/>
      <c r="Z152" s="91"/>
      <c r="AA152" s="91"/>
      <c r="AB152" s="91"/>
      <c r="AC152" s="91"/>
      <c r="AD152" s="148"/>
      <c r="AE152" s="91"/>
      <c r="AG152" s="149"/>
      <c r="AL152" s="91"/>
      <c r="AM152" s="149"/>
    </row>
    <row r="153" spans="1:39">
      <c r="A153" s="148"/>
      <c r="B153" s="91"/>
      <c r="D153" s="91"/>
      <c r="E153" s="91"/>
      <c r="F153" s="91"/>
      <c r="G153" s="91"/>
      <c r="I153" s="91"/>
      <c r="J153" s="91"/>
      <c r="K153" s="91"/>
      <c r="L153" s="91"/>
      <c r="M153" s="91"/>
      <c r="N153" s="91"/>
      <c r="O153" s="148"/>
      <c r="P153" s="148"/>
      <c r="Q153" s="91"/>
      <c r="R153" s="91"/>
      <c r="S153" s="151"/>
      <c r="T153" s="151"/>
      <c r="U153" s="91"/>
      <c r="V153" s="151"/>
      <c r="W153" s="151"/>
      <c r="X153" s="151"/>
      <c r="Y153" s="91"/>
      <c r="Z153" s="91"/>
      <c r="AA153" s="91"/>
      <c r="AB153" s="91"/>
      <c r="AC153" s="91"/>
      <c r="AD153" s="148"/>
      <c r="AE153" s="91"/>
      <c r="AG153" s="149"/>
      <c r="AL153" s="91"/>
      <c r="AM153" s="149"/>
    </row>
    <row r="154" spans="1:39">
      <c r="A154" s="148"/>
      <c r="B154" s="91"/>
      <c r="D154" s="91"/>
      <c r="E154" s="91"/>
      <c r="F154" s="91"/>
      <c r="G154" s="91"/>
      <c r="I154" s="91"/>
      <c r="J154" s="91"/>
      <c r="K154" s="91"/>
      <c r="L154" s="91"/>
      <c r="M154" s="91"/>
      <c r="N154" s="91"/>
      <c r="O154" s="148"/>
      <c r="P154" s="148"/>
      <c r="Q154" s="91"/>
      <c r="R154" s="91"/>
      <c r="S154" s="151"/>
      <c r="T154" s="151"/>
      <c r="U154" s="91"/>
      <c r="V154" s="151"/>
      <c r="W154" s="151"/>
      <c r="X154" s="151"/>
      <c r="Y154" s="91"/>
      <c r="Z154" s="91"/>
      <c r="AA154" s="91"/>
      <c r="AB154" s="91"/>
      <c r="AC154" s="91"/>
      <c r="AD154" s="148"/>
      <c r="AE154" s="91"/>
      <c r="AG154" s="149"/>
      <c r="AL154" s="91"/>
      <c r="AM154" s="149"/>
    </row>
    <row r="155" spans="1:39">
      <c r="A155" s="148"/>
      <c r="B155" s="91"/>
      <c r="D155" s="91"/>
      <c r="E155" s="91"/>
      <c r="F155" s="91"/>
      <c r="G155" s="91"/>
      <c r="I155" s="91"/>
      <c r="J155" s="91"/>
      <c r="K155" s="91"/>
      <c r="L155" s="91"/>
      <c r="M155" s="91"/>
      <c r="N155" s="91"/>
      <c r="O155" s="148"/>
      <c r="P155" s="148"/>
      <c r="Q155" s="91"/>
      <c r="R155" s="91"/>
      <c r="S155" s="151"/>
      <c r="T155" s="151"/>
      <c r="U155" s="91"/>
      <c r="V155" s="151"/>
      <c r="W155" s="151"/>
      <c r="X155" s="151"/>
      <c r="Y155" s="91"/>
      <c r="Z155" s="91"/>
      <c r="AA155" s="91"/>
      <c r="AB155" s="91"/>
      <c r="AC155" s="91"/>
      <c r="AD155" s="148"/>
      <c r="AE155" s="91"/>
      <c r="AG155" s="149"/>
      <c r="AL155" s="91"/>
      <c r="AM155" s="149"/>
    </row>
    <row r="156" spans="1:39">
      <c r="A156" s="148"/>
      <c r="B156" s="91"/>
      <c r="D156" s="91"/>
      <c r="E156" s="91"/>
      <c r="F156" s="91"/>
      <c r="G156" s="91"/>
      <c r="I156" s="91"/>
      <c r="J156" s="91"/>
      <c r="K156" s="91"/>
      <c r="L156" s="91"/>
      <c r="M156" s="91"/>
      <c r="N156" s="91"/>
      <c r="O156" s="148"/>
      <c r="P156" s="148"/>
      <c r="Q156" s="91"/>
      <c r="R156" s="91"/>
      <c r="S156" s="151"/>
      <c r="T156" s="151"/>
      <c r="U156" s="91"/>
      <c r="V156" s="151"/>
      <c r="W156" s="151"/>
      <c r="X156" s="151"/>
      <c r="Y156" s="91"/>
      <c r="Z156" s="91"/>
      <c r="AA156" s="91"/>
      <c r="AB156" s="91"/>
      <c r="AC156" s="91"/>
      <c r="AD156" s="148"/>
      <c r="AE156" s="91"/>
      <c r="AG156" s="149"/>
      <c r="AL156" s="91"/>
      <c r="AM156" s="149"/>
    </row>
    <row r="157" spans="1:39">
      <c r="A157" s="148"/>
      <c r="B157" s="91"/>
      <c r="D157" s="91"/>
      <c r="E157" s="91"/>
      <c r="F157" s="91"/>
      <c r="G157" s="91"/>
      <c r="I157" s="91"/>
      <c r="J157" s="91"/>
      <c r="K157" s="91"/>
      <c r="L157" s="91"/>
      <c r="M157" s="91"/>
      <c r="N157" s="91"/>
      <c r="O157" s="148"/>
      <c r="P157" s="148"/>
      <c r="Q157" s="91"/>
      <c r="R157" s="91"/>
      <c r="S157" s="151"/>
      <c r="T157" s="151"/>
      <c r="U157" s="91"/>
      <c r="V157" s="151"/>
      <c r="W157" s="151"/>
      <c r="X157" s="151"/>
      <c r="Y157" s="91"/>
      <c r="Z157" s="91"/>
      <c r="AA157" s="91"/>
      <c r="AB157" s="91"/>
      <c r="AC157" s="91"/>
      <c r="AD157" s="148"/>
      <c r="AE157" s="91"/>
      <c r="AG157" s="149"/>
      <c r="AL157" s="91"/>
      <c r="AM157" s="149"/>
    </row>
    <row r="158" spans="1:39">
      <c r="A158" s="148"/>
      <c r="B158" s="91"/>
      <c r="D158" s="91"/>
      <c r="E158" s="91"/>
      <c r="F158" s="91"/>
      <c r="G158" s="91"/>
      <c r="I158" s="91"/>
      <c r="J158" s="91"/>
      <c r="K158" s="91"/>
      <c r="L158" s="91"/>
      <c r="M158" s="91"/>
      <c r="N158" s="91"/>
      <c r="O158" s="148"/>
      <c r="P158" s="148"/>
      <c r="Q158" s="91"/>
      <c r="R158" s="91"/>
      <c r="S158" s="151"/>
      <c r="T158" s="151"/>
      <c r="U158" s="91"/>
      <c r="V158" s="151"/>
      <c r="W158" s="151"/>
      <c r="X158" s="151"/>
      <c r="Y158" s="91"/>
      <c r="Z158" s="91"/>
      <c r="AA158" s="91"/>
      <c r="AB158" s="91"/>
      <c r="AC158" s="91"/>
      <c r="AD158" s="148"/>
      <c r="AE158" s="91"/>
      <c r="AG158" s="149"/>
      <c r="AL158" s="91"/>
      <c r="AM158" s="149"/>
    </row>
    <row r="159" spans="1:39">
      <c r="A159" s="148"/>
      <c r="B159" s="91"/>
      <c r="D159" s="91"/>
      <c r="E159" s="91"/>
      <c r="F159" s="91"/>
      <c r="G159" s="91"/>
      <c r="I159" s="91"/>
      <c r="J159" s="91"/>
      <c r="K159" s="91"/>
      <c r="L159" s="91"/>
      <c r="M159" s="91"/>
      <c r="N159" s="91"/>
      <c r="O159" s="148"/>
      <c r="P159" s="148"/>
      <c r="Q159" s="91"/>
      <c r="R159" s="91"/>
      <c r="S159" s="151"/>
      <c r="T159" s="151"/>
      <c r="U159" s="91"/>
      <c r="V159" s="151"/>
      <c r="W159" s="151"/>
      <c r="X159" s="151"/>
      <c r="Y159" s="91"/>
      <c r="Z159" s="91"/>
      <c r="AA159" s="91"/>
      <c r="AB159" s="91"/>
      <c r="AC159" s="91"/>
      <c r="AD159" s="148"/>
      <c r="AE159" s="91"/>
      <c r="AG159" s="149"/>
      <c r="AL159" s="91"/>
      <c r="AM159" s="149"/>
    </row>
    <row r="160" spans="1:39">
      <c r="A160" s="148"/>
      <c r="B160" s="91"/>
      <c r="D160" s="91"/>
      <c r="E160" s="91"/>
      <c r="F160" s="91"/>
      <c r="G160" s="91"/>
      <c r="I160" s="91"/>
      <c r="J160" s="91"/>
      <c r="K160" s="91"/>
      <c r="L160" s="91"/>
      <c r="M160" s="91"/>
      <c r="N160" s="91"/>
      <c r="O160" s="148"/>
      <c r="P160" s="148"/>
      <c r="Q160" s="91"/>
      <c r="R160" s="91"/>
      <c r="S160" s="151"/>
      <c r="T160" s="151"/>
      <c r="U160" s="91"/>
      <c r="V160" s="151"/>
      <c r="W160" s="151"/>
      <c r="X160" s="151"/>
      <c r="Y160" s="91"/>
      <c r="Z160" s="91"/>
      <c r="AA160" s="91"/>
      <c r="AB160" s="91"/>
      <c r="AC160" s="91"/>
      <c r="AD160" s="148"/>
      <c r="AE160" s="91"/>
      <c r="AG160" s="149"/>
      <c r="AL160" s="91"/>
      <c r="AM160" s="149"/>
    </row>
    <row r="161" spans="1:39">
      <c r="A161" s="148"/>
      <c r="B161" s="91"/>
      <c r="D161" s="91"/>
      <c r="E161" s="91"/>
      <c r="F161" s="91"/>
      <c r="G161" s="91"/>
      <c r="I161" s="91"/>
      <c r="J161" s="91"/>
      <c r="K161" s="91"/>
      <c r="L161" s="91"/>
      <c r="M161" s="91"/>
      <c r="N161" s="91"/>
      <c r="O161" s="148"/>
      <c r="P161" s="148"/>
      <c r="Q161" s="91"/>
      <c r="R161" s="91"/>
      <c r="S161" s="151"/>
      <c r="T161" s="151"/>
      <c r="U161" s="91"/>
      <c r="V161" s="151"/>
      <c r="W161" s="151"/>
      <c r="X161" s="151"/>
      <c r="Y161" s="91"/>
      <c r="Z161" s="91"/>
      <c r="AA161" s="91"/>
      <c r="AB161" s="91"/>
      <c r="AC161" s="91"/>
      <c r="AD161" s="148"/>
      <c r="AE161" s="91"/>
      <c r="AG161" s="149"/>
      <c r="AL161" s="91"/>
      <c r="AM161" s="149"/>
    </row>
    <row r="162" spans="1:39">
      <c r="A162" s="148"/>
      <c r="B162" s="91"/>
      <c r="D162" s="91"/>
      <c r="E162" s="91"/>
      <c r="F162" s="91"/>
      <c r="G162" s="91"/>
      <c r="I162" s="91"/>
      <c r="J162" s="91"/>
      <c r="K162" s="91"/>
      <c r="L162" s="91"/>
      <c r="M162" s="91"/>
      <c r="N162" s="91"/>
      <c r="O162" s="148"/>
      <c r="P162" s="148"/>
      <c r="Q162" s="91"/>
      <c r="R162" s="91"/>
      <c r="S162" s="151"/>
      <c r="T162" s="151"/>
      <c r="U162" s="91"/>
      <c r="V162" s="151"/>
      <c r="W162" s="151"/>
      <c r="X162" s="151"/>
      <c r="Y162" s="91"/>
      <c r="Z162" s="91"/>
      <c r="AA162" s="91"/>
      <c r="AB162" s="91"/>
      <c r="AC162" s="91"/>
      <c r="AD162" s="148"/>
      <c r="AE162" s="91"/>
      <c r="AG162" s="149"/>
      <c r="AL162" s="91"/>
      <c r="AM162" s="149"/>
    </row>
    <row r="163" spans="1:39">
      <c r="A163" s="148"/>
      <c r="B163" s="91"/>
      <c r="D163" s="91"/>
      <c r="E163" s="91"/>
      <c r="F163" s="91"/>
      <c r="G163" s="91"/>
      <c r="I163" s="91"/>
      <c r="J163" s="91"/>
      <c r="K163" s="91"/>
      <c r="L163" s="91"/>
      <c r="M163" s="91"/>
      <c r="N163" s="91"/>
      <c r="O163" s="148"/>
      <c r="P163" s="148"/>
      <c r="Q163" s="91"/>
      <c r="R163" s="91"/>
      <c r="S163" s="151"/>
      <c r="T163" s="151"/>
      <c r="U163" s="91"/>
      <c r="V163" s="151"/>
      <c r="W163" s="151"/>
      <c r="X163" s="151"/>
      <c r="Y163" s="91"/>
      <c r="Z163" s="91"/>
      <c r="AA163" s="91"/>
      <c r="AB163" s="91"/>
      <c r="AC163" s="91"/>
      <c r="AD163" s="148"/>
      <c r="AE163" s="91"/>
      <c r="AG163" s="149"/>
      <c r="AL163" s="91"/>
      <c r="AM163" s="149"/>
    </row>
    <row r="164" spans="1:39">
      <c r="A164" s="148"/>
      <c r="B164" s="91"/>
      <c r="D164" s="91"/>
      <c r="E164" s="91"/>
      <c r="F164" s="91"/>
      <c r="G164" s="91"/>
      <c r="I164" s="91"/>
      <c r="J164" s="91"/>
      <c r="K164" s="91"/>
      <c r="L164" s="91"/>
      <c r="M164" s="91"/>
      <c r="N164" s="91"/>
      <c r="O164" s="148"/>
      <c r="P164" s="148"/>
      <c r="Q164" s="91"/>
      <c r="R164" s="91"/>
      <c r="S164" s="151"/>
      <c r="T164" s="151"/>
      <c r="U164" s="91"/>
      <c r="V164" s="151"/>
      <c r="W164" s="151"/>
      <c r="X164" s="151"/>
      <c r="Y164" s="91"/>
      <c r="Z164" s="91"/>
      <c r="AA164" s="91"/>
      <c r="AB164" s="91"/>
      <c r="AC164" s="91"/>
      <c r="AD164" s="148"/>
      <c r="AE164" s="91"/>
      <c r="AG164" s="149"/>
      <c r="AL164" s="91"/>
      <c r="AM164" s="149"/>
    </row>
    <row r="165" spans="1:39">
      <c r="A165" s="148"/>
      <c r="B165" s="91"/>
      <c r="D165" s="91"/>
      <c r="E165" s="91"/>
      <c r="F165" s="91"/>
      <c r="G165" s="91"/>
      <c r="I165" s="91"/>
      <c r="J165" s="91"/>
      <c r="K165" s="91"/>
      <c r="L165" s="91"/>
      <c r="M165" s="91"/>
      <c r="N165" s="91"/>
      <c r="O165" s="148"/>
      <c r="P165" s="148"/>
      <c r="Q165" s="91"/>
      <c r="R165" s="91"/>
      <c r="S165" s="151"/>
      <c r="T165" s="151"/>
      <c r="U165" s="91"/>
      <c r="V165" s="151"/>
      <c r="W165" s="151"/>
      <c r="X165" s="151"/>
      <c r="Y165" s="91"/>
      <c r="Z165" s="91"/>
      <c r="AA165" s="91"/>
      <c r="AB165" s="91"/>
      <c r="AC165" s="91"/>
      <c r="AD165" s="148"/>
      <c r="AE165" s="91"/>
      <c r="AG165" s="149"/>
      <c r="AL165" s="91"/>
      <c r="AM165" s="149"/>
    </row>
    <row r="166" spans="1:39">
      <c r="A166" s="148"/>
      <c r="B166" s="91"/>
      <c r="D166" s="91"/>
      <c r="E166" s="91"/>
      <c r="F166" s="91"/>
      <c r="G166" s="91"/>
      <c r="I166" s="91"/>
      <c r="J166" s="91"/>
      <c r="K166" s="91"/>
      <c r="L166" s="91"/>
      <c r="M166" s="91"/>
      <c r="N166" s="91"/>
      <c r="O166" s="148"/>
      <c r="P166" s="148"/>
      <c r="Q166" s="91"/>
      <c r="R166" s="91"/>
      <c r="S166" s="151"/>
      <c r="T166" s="151"/>
      <c r="U166" s="91"/>
      <c r="V166" s="151"/>
      <c r="W166" s="151"/>
      <c r="X166" s="151"/>
      <c r="Y166" s="91"/>
      <c r="Z166" s="91"/>
      <c r="AA166" s="91"/>
      <c r="AB166" s="91"/>
      <c r="AC166" s="91"/>
      <c r="AD166" s="148"/>
      <c r="AE166" s="91"/>
      <c r="AG166" s="149"/>
      <c r="AL166" s="91"/>
      <c r="AM166" s="149"/>
    </row>
    <row r="167" spans="1:39">
      <c r="A167" s="148"/>
      <c r="B167" s="91"/>
      <c r="D167" s="91"/>
      <c r="E167" s="91"/>
      <c r="F167" s="91"/>
      <c r="G167" s="91"/>
      <c r="I167" s="91"/>
      <c r="J167" s="91"/>
      <c r="K167" s="91"/>
      <c r="L167" s="91"/>
      <c r="M167" s="91"/>
      <c r="N167" s="91"/>
      <c r="O167" s="148"/>
      <c r="P167" s="148"/>
      <c r="Q167" s="91"/>
      <c r="R167" s="91"/>
      <c r="S167" s="151"/>
      <c r="T167" s="151"/>
      <c r="U167" s="91"/>
      <c r="V167" s="151"/>
      <c r="W167" s="151"/>
      <c r="X167" s="151"/>
      <c r="Y167" s="91"/>
      <c r="Z167" s="91"/>
      <c r="AA167" s="91"/>
      <c r="AB167" s="91"/>
      <c r="AC167" s="91"/>
      <c r="AD167" s="148"/>
      <c r="AE167" s="91"/>
      <c r="AG167" s="149"/>
      <c r="AL167" s="91"/>
      <c r="AM167" s="149"/>
    </row>
    <row r="168" spans="1:39">
      <c r="A168" s="148"/>
      <c r="B168" s="91"/>
      <c r="D168" s="91"/>
      <c r="E168" s="91"/>
      <c r="F168" s="91"/>
      <c r="G168" s="91"/>
      <c r="I168" s="91"/>
      <c r="J168" s="91"/>
      <c r="K168" s="91"/>
      <c r="L168" s="91"/>
      <c r="M168" s="91"/>
      <c r="N168" s="91"/>
      <c r="O168" s="148"/>
      <c r="P168" s="148"/>
      <c r="Q168" s="91"/>
      <c r="R168" s="91"/>
      <c r="S168" s="151"/>
      <c r="T168" s="151"/>
      <c r="U168" s="91"/>
      <c r="V168" s="151"/>
      <c r="W168" s="151"/>
      <c r="X168" s="151"/>
      <c r="Y168" s="91"/>
      <c r="Z168" s="91"/>
      <c r="AA168" s="91"/>
      <c r="AB168" s="91"/>
      <c r="AC168" s="91"/>
      <c r="AD168" s="148"/>
      <c r="AE168" s="91"/>
      <c r="AG168" s="149"/>
      <c r="AL168" s="91"/>
      <c r="AM168" s="149"/>
    </row>
    <row r="169" spans="1:39">
      <c r="A169" s="148"/>
      <c r="B169" s="91"/>
      <c r="D169" s="91"/>
      <c r="E169" s="91"/>
      <c r="F169" s="91"/>
      <c r="G169" s="91"/>
      <c r="I169" s="91"/>
      <c r="J169" s="91"/>
      <c r="K169" s="91"/>
      <c r="L169" s="91"/>
      <c r="M169" s="91"/>
      <c r="N169" s="91"/>
      <c r="O169" s="148"/>
      <c r="P169" s="148"/>
      <c r="Q169" s="91"/>
      <c r="R169" s="91"/>
      <c r="S169" s="151"/>
      <c r="T169" s="151"/>
      <c r="U169" s="91"/>
      <c r="V169" s="151"/>
      <c r="W169" s="151"/>
      <c r="X169" s="151"/>
      <c r="Y169" s="91"/>
      <c r="Z169" s="91"/>
      <c r="AA169" s="91"/>
      <c r="AB169" s="91"/>
      <c r="AC169" s="91"/>
      <c r="AD169" s="148"/>
      <c r="AE169" s="91"/>
      <c r="AG169" s="149"/>
      <c r="AL169" s="91"/>
      <c r="AM169" s="149"/>
    </row>
    <row r="170" spans="1:39">
      <c r="A170" s="148"/>
      <c r="B170" s="91"/>
      <c r="D170" s="91"/>
      <c r="E170" s="91"/>
      <c r="F170" s="91"/>
      <c r="G170" s="91"/>
      <c r="I170" s="91"/>
      <c r="J170" s="91"/>
      <c r="K170" s="91"/>
      <c r="L170" s="91"/>
      <c r="M170" s="91"/>
      <c r="N170" s="91"/>
      <c r="O170" s="148"/>
      <c r="P170" s="148"/>
      <c r="Q170" s="91"/>
      <c r="R170" s="91"/>
      <c r="S170" s="151"/>
      <c r="T170" s="151"/>
      <c r="U170" s="91"/>
      <c r="V170" s="151"/>
      <c r="W170" s="151"/>
      <c r="X170" s="151"/>
      <c r="Y170" s="91"/>
      <c r="Z170" s="91"/>
      <c r="AA170" s="91"/>
      <c r="AB170" s="91"/>
      <c r="AC170" s="91"/>
      <c r="AD170" s="148"/>
      <c r="AE170" s="91"/>
      <c r="AG170" s="149"/>
      <c r="AL170" s="91"/>
      <c r="AM170" s="149"/>
    </row>
    <row r="171" spans="1:39">
      <c r="A171" s="148"/>
      <c r="B171" s="91"/>
      <c r="D171" s="91"/>
      <c r="E171" s="91"/>
      <c r="F171" s="91"/>
      <c r="G171" s="91"/>
      <c r="I171" s="91"/>
      <c r="J171" s="91"/>
      <c r="K171" s="91"/>
      <c r="L171" s="91"/>
      <c r="M171" s="91"/>
      <c r="N171" s="91"/>
      <c r="O171" s="148"/>
      <c r="P171" s="148"/>
      <c r="Q171" s="91"/>
      <c r="R171" s="91"/>
      <c r="S171" s="151"/>
      <c r="T171" s="151"/>
      <c r="U171" s="91"/>
      <c r="V171" s="151"/>
      <c r="W171" s="151"/>
      <c r="X171" s="151"/>
      <c r="Y171" s="91"/>
      <c r="Z171" s="91"/>
      <c r="AA171" s="91"/>
      <c r="AB171" s="91"/>
      <c r="AC171" s="91"/>
      <c r="AD171" s="148"/>
      <c r="AE171" s="91"/>
      <c r="AG171" s="149"/>
      <c r="AL171" s="91"/>
      <c r="AM171" s="149"/>
    </row>
    <row r="172" spans="1:39">
      <c r="A172" s="148"/>
      <c r="B172" s="91"/>
      <c r="D172" s="91"/>
      <c r="E172" s="91"/>
      <c r="F172" s="91"/>
      <c r="G172" s="91"/>
      <c r="I172" s="91"/>
      <c r="J172" s="91"/>
      <c r="K172" s="91"/>
      <c r="L172" s="91"/>
      <c r="M172" s="91"/>
      <c r="N172" s="91"/>
      <c r="O172" s="148"/>
      <c r="P172" s="148"/>
      <c r="Q172" s="91"/>
      <c r="R172" s="91"/>
      <c r="S172" s="151"/>
      <c r="T172" s="151"/>
      <c r="U172" s="91"/>
      <c r="V172" s="151"/>
      <c r="W172" s="151"/>
      <c r="X172" s="151"/>
      <c r="Y172" s="91"/>
      <c r="Z172" s="91"/>
      <c r="AA172" s="91"/>
      <c r="AB172" s="91"/>
      <c r="AC172" s="91"/>
      <c r="AD172" s="148"/>
      <c r="AE172" s="91"/>
      <c r="AG172" s="149"/>
      <c r="AL172" s="91"/>
      <c r="AM172" s="149"/>
    </row>
    <row r="173" spans="1:39">
      <c r="A173" s="148"/>
      <c r="B173" s="91"/>
      <c r="D173" s="91"/>
      <c r="E173" s="91"/>
      <c r="F173" s="91"/>
      <c r="G173" s="91"/>
      <c r="I173" s="91"/>
      <c r="J173" s="91"/>
      <c r="K173" s="91"/>
      <c r="L173" s="91"/>
      <c r="M173" s="91"/>
      <c r="N173" s="91"/>
      <c r="O173" s="148"/>
      <c r="P173" s="148"/>
      <c r="Q173" s="91"/>
      <c r="R173" s="91"/>
      <c r="S173" s="151"/>
      <c r="T173" s="151"/>
      <c r="U173" s="91"/>
      <c r="V173" s="151"/>
      <c r="W173" s="151"/>
      <c r="X173" s="151"/>
      <c r="Y173" s="91"/>
      <c r="Z173" s="91"/>
      <c r="AA173" s="91"/>
      <c r="AB173" s="91"/>
      <c r="AC173" s="91"/>
      <c r="AD173" s="148"/>
      <c r="AE173" s="91"/>
      <c r="AG173" s="149"/>
      <c r="AL173" s="91"/>
      <c r="AM173" s="149"/>
    </row>
    <row r="174" spans="1:39">
      <c r="A174" s="148"/>
      <c r="B174" s="91"/>
      <c r="D174" s="91"/>
      <c r="E174" s="91"/>
      <c r="F174" s="91"/>
      <c r="G174" s="91"/>
      <c r="I174" s="91"/>
      <c r="J174" s="91"/>
      <c r="K174" s="91"/>
      <c r="L174" s="91"/>
      <c r="M174" s="91"/>
      <c r="N174" s="91"/>
      <c r="O174" s="148"/>
      <c r="P174" s="148"/>
      <c r="Q174" s="91"/>
      <c r="R174" s="91"/>
      <c r="S174" s="151"/>
      <c r="T174" s="151"/>
      <c r="U174" s="91"/>
      <c r="V174" s="151"/>
      <c r="W174" s="151"/>
      <c r="X174" s="151"/>
      <c r="Y174" s="91"/>
      <c r="Z174" s="91"/>
      <c r="AA174" s="91"/>
      <c r="AB174" s="91"/>
      <c r="AC174" s="91"/>
      <c r="AD174" s="148"/>
      <c r="AE174" s="91"/>
      <c r="AG174" s="149"/>
      <c r="AL174" s="91"/>
      <c r="AM174" s="149"/>
    </row>
    <row r="175" spans="1:39">
      <c r="A175" s="148"/>
      <c r="B175" s="91"/>
      <c r="D175" s="91"/>
      <c r="E175" s="91"/>
      <c r="F175" s="91"/>
      <c r="G175" s="91"/>
      <c r="I175" s="91"/>
      <c r="J175" s="91"/>
      <c r="K175" s="91"/>
      <c r="L175" s="91"/>
      <c r="M175" s="91"/>
      <c r="N175" s="91"/>
      <c r="O175" s="148"/>
      <c r="P175" s="148"/>
      <c r="Q175" s="91"/>
      <c r="R175" s="91"/>
      <c r="S175" s="151"/>
      <c r="T175" s="151"/>
      <c r="U175" s="91"/>
      <c r="V175" s="151"/>
      <c r="W175" s="151"/>
      <c r="X175" s="151"/>
      <c r="Y175" s="91"/>
      <c r="Z175" s="91"/>
      <c r="AA175" s="91"/>
      <c r="AB175" s="91"/>
      <c r="AC175" s="91"/>
      <c r="AD175" s="148"/>
      <c r="AE175" s="91"/>
      <c r="AG175" s="149"/>
      <c r="AL175" s="91"/>
      <c r="AM175" s="149"/>
    </row>
    <row r="176" spans="1:39">
      <c r="A176" s="148"/>
      <c r="B176" s="91"/>
      <c r="D176" s="91"/>
      <c r="E176" s="91"/>
      <c r="F176" s="91"/>
      <c r="G176" s="91"/>
      <c r="I176" s="91"/>
      <c r="J176" s="91"/>
      <c r="K176" s="91"/>
      <c r="L176" s="91"/>
      <c r="M176" s="91"/>
      <c r="N176" s="91"/>
      <c r="O176" s="148"/>
      <c r="P176" s="148"/>
      <c r="Q176" s="91"/>
      <c r="R176" s="91"/>
      <c r="S176" s="151"/>
      <c r="T176" s="151"/>
      <c r="U176" s="91"/>
      <c r="V176" s="151"/>
      <c r="W176" s="151"/>
      <c r="X176" s="151"/>
      <c r="Y176" s="91"/>
      <c r="Z176" s="91"/>
      <c r="AA176" s="91"/>
      <c r="AB176" s="91"/>
      <c r="AC176" s="91"/>
      <c r="AD176" s="148"/>
      <c r="AE176" s="91"/>
      <c r="AG176" s="149"/>
      <c r="AL176" s="91"/>
      <c r="AM176" s="149"/>
    </row>
    <row r="177" spans="1:39">
      <c r="A177" s="148"/>
      <c r="B177" s="91"/>
      <c r="D177" s="91"/>
      <c r="E177" s="91"/>
      <c r="F177" s="91"/>
      <c r="G177" s="91"/>
      <c r="I177" s="91"/>
      <c r="J177" s="91"/>
      <c r="K177" s="91"/>
      <c r="L177" s="91"/>
      <c r="M177" s="91"/>
      <c r="N177" s="91"/>
      <c r="O177" s="148"/>
      <c r="P177" s="148"/>
      <c r="Q177" s="91"/>
      <c r="R177" s="91"/>
      <c r="S177" s="151"/>
      <c r="T177" s="151"/>
      <c r="U177" s="91"/>
      <c r="V177" s="151"/>
      <c r="W177" s="151"/>
      <c r="X177" s="151"/>
      <c r="Y177" s="91"/>
      <c r="Z177" s="91"/>
      <c r="AA177" s="91"/>
      <c r="AB177" s="91"/>
      <c r="AC177" s="91"/>
      <c r="AD177" s="148"/>
      <c r="AE177" s="91"/>
      <c r="AG177" s="149"/>
      <c r="AL177" s="91"/>
      <c r="AM177" s="149"/>
    </row>
    <row r="178" spans="1:39">
      <c r="A178" s="148"/>
      <c r="B178" s="91"/>
      <c r="D178" s="91"/>
      <c r="E178" s="91"/>
      <c r="F178" s="91"/>
      <c r="G178" s="91"/>
      <c r="I178" s="91"/>
      <c r="J178" s="91"/>
      <c r="K178" s="91"/>
      <c r="L178" s="91"/>
      <c r="M178" s="91"/>
      <c r="N178" s="91"/>
      <c r="O178" s="148"/>
      <c r="P178" s="148"/>
      <c r="Q178" s="91"/>
      <c r="R178" s="91"/>
      <c r="S178" s="151"/>
      <c r="T178" s="151"/>
      <c r="U178" s="91"/>
      <c r="V178" s="151"/>
      <c r="W178" s="151"/>
      <c r="X178" s="151"/>
      <c r="Y178" s="91"/>
      <c r="Z178" s="91"/>
      <c r="AA178" s="91"/>
      <c r="AB178" s="91"/>
      <c r="AC178" s="91"/>
      <c r="AD178" s="148"/>
      <c r="AE178" s="91"/>
      <c r="AG178" s="149"/>
      <c r="AL178" s="91"/>
      <c r="AM178" s="149"/>
    </row>
    <row r="179" spans="1:39">
      <c r="A179" s="148"/>
      <c r="B179" s="91"/>
      <c r="D179" s="91"/>
      <c r="E179" s="91"/>
      <c r="F179" s="91"/>
      <c r="G179" s="91"/>
      <c r="I179" s="91"/>
      <c r="J179" s="91"/>
      <c r="K179" s="91"/>
      <c r="L179" s="91"/>
      <c r="M179" s="91"/>
      <c r="N179" s="91"/>
      <c r="O179" s="148"/>
      <c r="P179" s="148"/>
      <c r="Q179" s="91"/>
      <c r="R179" s="91"/>
      <c r="S179" s="151"/>
      <c r="T179" s="151"/>
      <c r="U179" s="91"/>
      <c r="V179" s="151"/>
      <c r="W179" s="151"/>
      <c r="X179" s="151"/>
      <c r="Y179" s="91"/>
      <c r="Z179" s="91"/>
      <c r="AA179" s="91"/>
      <c r="AB179" s="91"/>
      <c r="AC179" s="91"/>
      <c r="AD179" s="148"/>
      <c r="AE179" s="91"/>
      <c r="AG179" s="149"/>
      <c r="AL179" s="91"/>
      <c r="AM179" s="149"/>
    </row>
    <row r="180" spans="1:39">
      <c r="A180" s="148"/>
      <c r="B180" s="91"/>
      <c r="D180" s="91"/>
      <c r="E180" s="91"/>
      <c r="F180" s="91"/>
      <c r="G180" s="91"/>
      <c r="I180" s="91"/>
      <c r="J180" s="91"/>
      <c r="K180" s="91"/>
      <c r="L180" s="91"/>
      <c r="M180" s="91"/>
      <c r="N180" s="91"/>
      <c r="O180" s="148"/>
      <c r="P180" s="148"/>
      <c r="Q180" s="91"/>
      <c r="R180" s="91"/>
      <c r="S180" s="151"/>
      <c r="T180" s="151"/>
      <c r="U180" s="91"/>
      <c r="V180" s="151"/>
      <c r="W180" s="151"/>
      <c r="X180" s="151"/>
      <c r="Y180" s="91"/>
      <c r="Z180" s="91"/>
      <c r="AA180" s="91"/>
      <c r="AB180" s="91"/>
      <c r="AC180" s="91"/>
      <c r="AD180" s="148"/>
      <c r="AE180" s="91"/>
      <c r="AG180" s="149"/>
      <c r="AL180" s="91"/>
      <c r="AM180" s="149"/>
    </row>
    <row r="181" spans="1:39">
      <c r="A181" s="148"/>
      <c r="B181" s="91"/>
      <c r="D181" s="91"/>
      <c r="E181" s="91"/>
      <c r="F181" s="91"/>
      <c r="G181" s="91"/>
      <c r="I181" s="91"/>
      <c r="J181" s="91"/>
      <c r="K181" s="91"/>
      <c r="L181" s="91"/>
      <c r="M181" s="91"/>
      <c r="N181" s="91"/>
      <c r="O181" s="148"/>
      <c r="P181" s="148"/>
      <c r="Q181" s="91"/>
      <c r="R181" s="91"/>
      <c r="S181" s="151"/>
      <c r="T181" s="151"/>
      <c r="U181" s="91"/>
      <c r="V181" s="151"/>
      <c r="W181" s="151"/>
      <c r="X181" s="151"/>
      <c r="Y181" s="91"/>
      <c r="Z181" s="91"/>
      <c r="AA181" s="91"/>
      <c r="AB181" s="91"/>
      <c r="AC181" s="91"/>
      <c r="AD181" s="148"/>
      <c r="AE181" s="91"/>
      <c r="AG181" s="149"/>
      <c r="AL181" s="91"/>
      <c r="AM181" s="149"/>
    </row>
    <row r="182" spans="1:39">
      <c r="A182" s="148"/>
      <c r="B182" s="91"/>
      <c r="D182" s="91"/>
      <c r="E182" s="91"/>
      <c r="F182" s="91"/>
      <c r="G182" s="91"/>
      <c r="I182" s="91"/>
      <c r="J182" s="91"/>
      <c r="K182" s="91"/>
      <c r="L182" s="91"/>
      <c r="M182" s="91"/>
      <c r="N182" s="91"/>
      <c r="O182" s="148"/>
      <c r="P182" s="148"/>
      <c r="Q182" s="91"/>
      <c r="R182" s="91"/>
      <c r="S182" s="151"/>
      <c r="T182" s="151"/>
      <c r="U182" s="91"/>
      <c r="V182" s="151"/>
      <c r="W182" s="151"/>
      <c r="X182" s="151"/>
      <c r="Y182" s="91"/>
      <c r="Z182" s="91"/>
      <c r="AA182" s="91"/>
      <c r="AB182" s="91"/>
      <c r="AC182" s="91"/>
      <c r="AD182" s="148"/>
      <c r="AE182" s="91"/>
      <c r="AG182" s="149"/>
      <c r="AL182" s="91"/>
      <c r="AM182" s="149"/>
    </row>
    <row r="183" spans="1:39">
      <c r="A183" s="148"/>
      <c r="B183" s="91"/>
      <c r="D183" s="91"/>
      <c r="E183" s="91"/>
      <c r="F183" s="91"/>
      <c r="G183" s="91"/>
      <c r="I183" s="91"/>
      <c r="J183" s="91"/>
      <c r="K183" s="91"/>
      <c r="L183" s="91"/>
      <c r="M183" s="91"/>
      <c r="N183" s="91"/>
      <c r="O183" s="148"/>
      <c r="P183" s="148"/>
      <c r="Q183" s="91"/>
      <c r="R183" s="91"/>
      <c r="S183" s="151"/>
      <c r="T183" s="151"/>
      <c r="U183" s="91"/>
      <c r="V183" s="151"/>
      <c r="W183" s="151"/>
      <c r="X183" s="151"/>
      <c r="Y183" s="91"/>
      <c r="Z183" s="91"/>
      <c r="AA183" s="91"/>
      <c r="AB183" s="91"/>
      <c r="AC183" s="91"/>
      <c r="AD183" s="148"/>
      <c r="AE183" s="91"/>
      <c r="AG183" s="149"/>
      <c r="AL183" s="91"/>
      <c r="AM183" s="149"/>
    </row>
    <row r="184" spans="1:39">
      <c r="A184" s="148"/>
      <c r="B184" s="91"/>
      <c r="D184" s="91"/>
      <c r="E184" s="91"/>
      <c r="F184" s="91"/>
      <c r="G184" s="91"/>
      <c r="I184" s="91"/>
      <c r="J184" s="91"/>
      <c r="K184" s="91"/>
      <c r="L184" s="91"/>
      <c r="M184" s="91"/>
      <c r="N184" s="91"/>
      <c r="O184" s="148"/>
      <c r="P184" s="148"/>
      <c r="Q184" s="91"/>
      <c r="R184" s="91"/>
      <c r="S184" s="151"/>
      <c r="T184" s="151"/>
      <c r="U184" s="91"/>
      <c r="V184" s="151"/>
      <c r="W184" s="151"/>
      <c r="X184" s="151"/>
      <c r="Y184" s="91"/>
      <c r="Z184" s="91"/>
      <c r="AA184" s="91"/>
      <c r="AB184" s="91"/>
      <c r="AC184" s="91"/>
      <c r="AD184" s="148"/>
      <c r="AE184" s="91"/>
      <c r="AG184" s="149"/>
      <c r="AL184" s="91"/>
      <c r="AM184" s="149"/>
    </row>
    <row r="185" spans="1:39">
      <c r="A185" s="148"/>
      <c r="B185" s="91"/>
      <c r="D185" s="91"/>
      <c r="E185" s="91"/>
      <c r="F185" s="91"/>
      <c r="G185" s="91"/>
      <c r="I185" s="91"/>
      <c r="J185" s="91"/>
      <c r="K185" s="91"/>
      <c r="L185" s="91"/>
      <c r="M185" s="91"/>
      <c r="N185" s="91"/>
      <c r="O185" s="148"/>
      <c r="P185" s="148"/>
      <c r="Q185" s="91"/>
      <c r="R185" s="91"/>
      <c r="S185" s="151"/>
      <c r="T185" s="151"/>
      <c r="U185" s="91"/>
      <c r="V185" s="151"/>
      <c r="W185" s="151"/>
      <c r="X185" s="151"/>
      <c r="Y185" s="91"/>
      <c r="Z185" s="91"/>
      <c r="AA185" s="91"/>
      <c r="AB185" s="91"/>
      <c r="AC185" s="91"/>
      <c r="AD185" s="148"/>
      <c r="AE185" s="91"/>
      <c r="AG185" s="149"/>
      <c r="AL185" s="91"/>
      <c r="AM185" s="149"/>
    </row>
    <row r="186" spans="1:39">
      <c r="A186" s="148"/>
      <c r="B186" s="91"/>
      <c r="D186" s="91"/>
      <c r="E186" s="91"/>
      <c r="F186" s="91"/>
      <c r="G186" s="91"/>
      <c r="I186" s="91"/>
      <c r="J186" s="91"/>
      <c r="K186" s="91"/>
      <c r="L186" s="91"/>
      <c r="M186" s="91"/>
      <c r="N186" s="91"/>
      <c r="O186" s="148"/>
      <c r="P186" s="148"/>
      <c r="Q186" s="91"/>
      <c r="R186" s="91"/>
      <c r="S186" s="151"/>
      <c r="T186" s="151"/>
      <c r="U186" s="91"/>
      <c r="V186" s="151"/>
      <c r="W186" s="151"/>
      <c r="X186" s="151"/>
      <c r="Y186" s="91"/>
      <c r="Z186" s="91"/>
      <c r="AA186" s="91"/>
      <c r="AB186" s="91"/>
      <c r="AC186" s="91"/>
      <c r="AD186" s="148"/>
      <c r="AE186" s="91"/>
      <c r="AG186" s="149"/>
      <c r="AL186" s="91"/>
      <c r="AM186" s="149"/>
    </row>
    <row r="187" spans="1:39">
      <c r="A187" s="148"/>
      <c r="B187" s="91"/>
      <c r="D187" s="91"/>
      <c r="E187" s="91"/>
      <c r="F187" s="91"/>
      <c r="G187" s="91"/>
      <c r="I187" s="91"/>
      <c r="J187" s="91"/>
      <c r="K187" s="91"/>
      <c r="L187" s="91"/>
      <c r="M187" s="91"/>
      <c r="N187" s="91"/>
      <c r="O187" s="148"/>
      <c r="P187" s="148"/>
      <c r="Q187" s="91"/>
      <c r="R187" s="91"/>
      <c r="S187" s="151"/>
      <c r="T187" s="151"/>
      <c r="U187" s="91"/>
      <c r="V187" s="151"/>
      <c r="W187" s="151"/>
      <c r="X187" s="151"/>
      <c r="Y187" s="91"/>
      <c r="Z187" s="91"/>
      <c r="AA187" s="91"/>
      <c r="AB187" s="91"/>
      <c r="AC187" s="91"/>
      <c r="AD187" s="148"/>
      <c r="AE187" s="91"/>
      <c r="AG187" s="149"/>
      <c r="AL187" s="91"/>
      <c r="AM187" s="149"/>
    </row>
    <row r="188" spans="1:39">
      <c r="A188" s="148"/>
      <c r="B188" s="91"/>
      <c r="D188" s="91"/>
      <c r="E188" s="91"/>
      <c r="F188" s="91"/>
      <c r="G188" s="91"/>
      <c r="I188" s="91"/>
      <c r="J188" s="91"/>
      <c r="K188" s="91"/>
      <c r="L188" s="91"/>
      <c r="M188" s="91"/>
      <c r="N188" s="91"/>
      <c r="O188" s="148"/>
      <c r="P188" s="148"/>
      <c r="Q188" s="91"/>
      <c r="R188" s="91"/>
      <c r="S188" s="151"/>
      <c r="T188" s="151"/>
      <c r="U188" s="91"/>
      <c r="V188" s="151"/>
      <c r="W188" s="151"/>
      <c r="X188" s="151"/>
      <c r="Y188" s="91"/>
      <c r="Z188" s="91"/>
      <c r="AA188" s="91"/>
      <c r="AB188" s="91"/>
      <c r="AC188" s="91"/>
      <c r="AD188" s="148"/>
      <c r="AE188" s="91"/>
      <c r="AG188" s="149"/>
      <c r="AL188" s="91"/>
      <c r="AM188" s="149"/>
    </row>
    <row r="189" spans="1:39">
      <c r="A189" s="148"/>
      <c r="B189" s="91"/>
      <c r="D189" s="91"/>
      <c r="E189" s="91"/>
      <c r="F189" s="91"/>
      <c r="G189" s="91"/>
      <c r="I189" s="91"/>
      <c r="J189" s="91"/>
      <c r="K189" s="91"/>
      <c r="L189" s="91"/>
      <c r="M189" s="91"/>
      <c r="N189" s="91"/>
      <c r="O189" s="148"/>
      <c r="P189" s="148"/>
      <c r="Q189" s="91"/>
      <c r="R189" s="91"/>
      <c r="S189" s="151"/>
      <c r="T189" s="151"/>
      <c r="U189" s="91"/>
      <c r="V189" s="151"/>
      <c r="W189" s="151"/>
      <c r="X189" s="151"/>
      <c r="Y189" s="91"/>
      <c r="Z189" s="91"/>
      <c r="AA189" s="91"/>
      <c r="AB189" s="91"/>
      <c r="AC189" s="91"/>
      <c r="AD189" s="148"/>
      <c r="AE189" s="91"/>
      <c r="AG189" s="149"/>
      <c r="AL189" s="91"/>
      <c r="AM189" s="149"/>
    </row>
    <row r="190" spans="1:39">
      <c r="A190" s="148"/>
      <c r="B190" s="91"/>
      <c r="D190" s="91"/>
      <c r="E190" s="91"/>
      <c r="F190" s="91"/>
      <c r="G190" s="91"/>
      <c r="I190" s="91"/>
      <c r="J190" s="91"/>
      <c r="K190" s="91"/>
      <c r="L190" s="91"/>
      <c r="M190" s="91"/>
      <c r="N190" s="91"/>
      <c r="O190" s="148"/>
      <c r="P190" s="148"/>
      <c r="Q190" s="91"/>
      <c r="R190" s="91"/>
      <c r="S190" s="151"/>
      <c r="T190" s="151"/>
      <c r="U190" s="91"/>
      <c r="V190" s="151"/>
      <c r="W190" s="151"/>
      <c r="X190" s="151"/>
      <c r="Y190" s="91"/>
      <c r="Z190" s="91"/>
      <c r="AA190" s="91"/>
      <c r="AB190" s="91"/>
      <c r="AC190" s="91"/>
      <c r="AD190" s="148"/>
      <c r="AE190" s="91"/>
      <c r="AG190" s="149"/>
      <c r="AL190" s="91"/>
      <c r="AM190" s="149"/>
    </row>
  </sheetData>
  <autoFilter ref="A5:AN70" xr:uid="{A37B5556-9DF7-43DA-A376-4CD2F9607BE7}"/>
  <mergeCells count="489">
    <mergeCell ref="AO4:AX4"/>
    <mergeCell ref="AJ7:AJ8"/>
    <mergeCell ref="AK7:AK8"/>
    <mergeCell ref="E51:E53"/>
    <mergeCell ref="F51:F53"/>
    <mergeCell ref="J27:J28"/>
    <mergeCell ref="K27:K28"/>
    <mergeCell ref="L27:L28"/>
    <mergeCell ref="M27:M28"/>
    <mergeCell ref="N27:N28"/>
    <mergeCell ref="O27:O28"/>
    <mergeCell ref="P27:P28"/>
    <mergeCell ref="G51:G53"/>
    <mergeCell ref="H51:H53"/>
    <mergeCell ref="I51:I53"/>
    <mergeCell ref="J48:J50"/>
    <mergeCell ref="M39:M40"/>
    <mergeCell ref="N39:N40"/>
    <mergeCell ref="E44:E45"/>
    <mergeCell ref="F44:F45"/>
    <mergeCell ref="G44:G45"/>
    <mergeCell ref="H44:H45"/>
    <mergeCell ref="F48:F50"/>
    <mergeCell ref="G48:G50"/>
    <mergeCell ref="A15:A18"/>
    <mergeCell ref="H6:H8"/>
    <mergeCell ref="A27:A28"/>
    <mergeCell ref="A36:A37"/>
    <mergeCell ref="B36:B37"/>
    <mergeCell ref="C36:C37"/>
    <mergeCell ref="D36:D37"/>
    <mergeCell ref="E36:E37"/>
    <mergeCell ref="F27:F28"/>
    <mergeCell ref="G27:G28"/>
    <mergeCell ref="H27:H28"/>
    <mergeCell ref="B30:B31"/>
    <mergeCell ref="C30:C31"/>
    <mergeCell ref="D30:D31"/>
    <mergeCell ref="E30:E31"/>
    <mergeCell ref="F30:F31"/>
    <mergeCell ref="G30:G31"/>
    <mergeCell ref="E27:E28"/>
    <mergeCell ref="D27:D28"/>
    <mergeCell ref="C27:C28"/>
    <mergeCell ref="B27:B28"/>
    <mergeCell ref="A10:A11"/>
    <mergeCell ref="B10:B11"/>
    <mergeCell ref="C10:C11"/>
    <mergeCell ref="H54:H56"/>
    <mergeCell ref="I54:I56"/>
    <mergeCell ref="P51:P52"/>
    <mergeCell ref="J54:J56"/>
    <mergeCell ref="AD51:AD52"/>
    <mergeCell ref="P4:Q4"/>
    <mergeCell ref="A4:G4"/>
    <mergeCell ref="I4:O4"/>
    <mergeCell ref="A1:C1"/>
    <mergeCell ref="I30:I31"/>
    <mergeCell ref="J30:J31"/>
    <mergeCell ref="M30:M31"/>
    <mergeCell ref="O30:O31"/>
    <mergeCell ref="L30:L31"/>
    <mergeCell ref="N30:N31"/>
    <mergeCell ref="M12:M13"/>
    <mergeCell ref="O12:O13"/>
    <mergeCell ref="L12:L13"/>
    <mergeCell ref="A30:A31"/>
    <mergeCell ref="H30:H31"/>
    <mergeCell ref="A12:A13"/>
    <mergeCell ref="A6:A8"/>
    <mergeCell ref="B6:B8"/>
    <mergeCell ref="C6:C8"/>
    <mergeCell ref="H48:H50"/>
    <mergeCell ref="I48:I50"/>
    <mergeCell ref="A61:A62"/>
    <mergeCell ref="B61:B62"/>
    <mergeCell ref="C61:C62"/>
    <mergeCell ref="D61:D62"/>
    <mergeCell ref="E61:E62"/>
    <mergeCell ref="F61:F62"/>
    <mergeCell ref="G61:G62"/>
    <mergeCell ref="H61:H62"/>
    <mergeCell ref="I61:I62"/>
    <mergeCell ref="A54:A56"/>
    <mergeCell ref="A51:A53"/>
    <mergeCell ref="B51:B53"/>
    <mergeCell ref="C51:C53"/>
    <mergeCell ref="D51:D53"/>
    <mergeCell ref="D54:D56"/>
    <mergeCell ref="C54:C56"/>
    <mergeCell ref="B54:B56"/>
    <mergeCell ref="E54:E56"/>
    <mergeCell ref="F54:F56"/>
    <mergeCell ref="G54:G56"/>
    <mergeCell ref="A48:A50"/>
    <mergeCell ref="B48:B50"/>
    <mergeCell ref="V27:V28"/>
    <mergeCell ref="B12:B13"/>
    <mergeCell ref="C12:C13"/>
    <mergeCell ref="D12:D13"/>
    <mergeCell ref="E12:E13"/>
    <mergeCell ref="D15:D18"/>
    <mergeCell ref="C15:C18"/>
    <mergeCell ref="G15:G18"/>
    <mergeCell ref="E15:E18"/>
    <mergeCell ref="N12:N13"/>
    <mergeCell ref="G12:G13"/>
    <mergeCell ref="H12:H13"/>
    <mergeCell ref="F15:F18"/>
    <mergeCell ref="I12:I13"/>
    <mergeCell ref="F12:F13"/>
    <mergeCell ref="B15:B18"/>
    <mergeCell ref="K15:K18"/>
    <mergeCell ref="I27:I28"/>
    <mergeCell ref="S27:S28"/>
    <mergeCell ref="T27:T28"/>
    <mergeCell ref="U27:U28"/>
    <mergeCell ref="Q27:Q28"/>
    <mergeCell ref="R27:R28"/>
    <mergeCell ref="J6:J8"/>
    <mergeCell ref="G10:G11"/>
    <mergeCell ref="N15:N18"/>
    <mergeCell ref="G6:G8"/>
    <mergeCell ref="I15:I18"/>
    <mergeCell ref="J12:J13"/>
    <mergeCell ref="K12:K13"/>
    <mergeCell ref="J15:J18"/>
    <mergeCell ref="K10:K11"/>
    <mergeCell ref="M15:M18"/>
    <mergeCell ref="H15:H18"/>
    <mergeCell ref="D10:D11"/>
    <mergeCell ref="E10:E11"/>
    <mergeCell ref="F10:F11"/>
    <mergeCell ref="F6:F8"/>
    <mergeCell ref="H10:H11"/>
    <mergeCell ref="I10:I11"/>
    <mergeCell ref="I6:I8"/>
    <mergeCell ref="D6:D8"/>
    <mergeCell ref="E6:E8"/>
    <mergeCell ref="AL7:AL8"/>
    <mergeCell ref="L10:L11"/>
    <mergeCell ref="M10:M11"/>
    <mergeCell ref="AE6:AE8"/>
    <mergeCell ref="AF7:AF8"/>
    <mergeCell ref="P10:P11"/>
    <mergeCell ref="AF54:AF56"/>
    <mergeCell ref="AD54:AD56"/>
    <mergeCell ref="S51:S52"/>
    <mergeCell ref="T51:T52"/>
    <mergeCell ref="U51:U52"/>
    <mergeCell ref="V51:V52"/>
    <mergeCell ref="W51:W52"/>
    <mergeCell ref="X51:X52"/>
    <mergeCell ref="Y51:Y52"/>
    <mergeCell ref="Z51:Z52"/>
    <mergeCell ref="AA51:AA52"/>
    <mergeCell ref="AB51:AB52"/>
    <mergeCell ref="AC51:AC52"/>
    <mergeCell ref="L51:L53"/>
    <mergeCell ref="AK44:AK45"/>
    <mergeCell ref="L6:L8"/>
    <mergeCell ref="M6:M8"/>
    <mergeCell ref="N6:N8"/>
    <mergeCell ref="O6:O8"/>
    <mergeCell ref="K6:K8"/>
    <mergeCell ref="N10:N11"/>
    <mergeCell ref="M48:M50"/>
    <mergeCell ref="N48:N50"/>
    <mergeCell ref="O48:O50"/>
    <mergeCell ref="AH48:AH50"/>
    <mergeCell ref="K54:K56"/>
    <mergeCell ref="N51:N53"/>
    <mergeCell ref="O51:O53"/>
    <mergeCell ref="AE51:AE53"/>
    <mergeCell ref="AH51:AH53"/>
    <mergeCell ref="M51:M53"/>
    <mergeCell ref="Q51:Q52"/>
    <mergeCell ref="AE30:AE31"/>
    <mergeCell ref="W27:W28"/>
    <mergeCell ref="X27:X28"/>
    <mergeCell ref="Y27:Y28"/>
    <mergeCell ref="Z27:Z28"/>
    <mergeCell ref="AA27:AA28"/>
    <mergeCell ref="AB27:AB28"/>
    <mergeCell ref="AC27:AC28"/>
    <mergeCell ref="AD27:AD28"/>
    <mergeCell ref="AE27:AE28"/>
    <mergeCell ref="AJ46:AJ47"/>
    <mergeCell ref="AK46:AK47"/>
    <mergeCell ref="AI44:AI45"/>
    <mergeCell ref="AJ44:AJ45"/>
    <mergeCell ref="AH57:AH58"/>
    <mergeCell ref="AI57:AI58"/>
    <mergeCell ref="AJ57:AJ58"/>
    <mergeCell ref="AK57:AK58"/>
    <mergeCell ref="J64:J65"/>
    <mergeCell ref="L64:L65"/>
    <mergeCell ref="AJ51:AJ53"/>
    <mergeCell ref="L54:L56"/>
    <mergeCell ref="M54:M56"/>
    <mergeCell ref="N54:N56"/>
    <mergeCell ref="O54:O56"/>
    <mergeCell ref="J46:J47"/>
    <mergeCell ref="AH7:AH8"/>
    <mergeCell ref="AI7:AI8"/>
    <mergeCell ref="O64:O65"/>
    <mergeCell ref="AE64:AE65"/>
    <mergeCell ref="AF64:AF65"/>
    <mergeCell ref="AH64:AH65"/>
    <mergeCell ref="K64:K65"/>
    <mergeCell ref="M64:M65"/>
    <mergeCell ref="N64:N65"/>
    <mergeCell ref="L61:L62"/>
    <mergeCell ref="M61:M62"/>
    <mergeCell ref="N61:N62"/>
    <mergeCell ref="O61:O62"/>
    <mergeCell ref="AE61:AE62"/>
    <mergeCell ref="K61:K62"/>
    <mergeCell ref="K46:K47"/>
    <mergeCell ref="AE46:AE47"/>
    <mergeCell ref="Q10:Q11"/>
    <mergeCell ref="K48:K50"/>
    <mergeCell ref="L48:L50"/>
    <mergeCell ref="K39:K40"/>
    <mergeCell ref="L39:L40"/>
    <mergeCell ref="O39:O40"/>
    <mergeCell ref="P39:P40"/>
    <mergeCell ref="H39:H40"/>
    <mergeCell ref="J61:J62"/>
    <mergeCell ref="AE54:AE56"/>
    <mergeCell ref="AE48:AE50"/>
    <mergeCell ref="AH46:AH47"/>
    <mergeCell ref="I44:I45"/>
    <mergeCell ref="O15:O18"/>
    <mergeCell ref="R51:R52"/>
    <mergeCell ref="O10:O11"/>
    <mergeCell ref="J10:J11"/>
    <mergeCell ref="K30:K31"/>
    <mergeCell ref="J44:J45"/>
    <mergeCell ref="K44:K45"/>
    <mergeCell ref="L44:L45"/>
    <mergeCell ref="M44:M45"/>
    <mergeCell ref="N44:N45"/>
    <mergeCell ref="O44:O45"/>
    <mergeCell ref="L15:L18"/>
    <mergeCell ref="L46:L47"/>
    <mergeCell ref="M46:M47"/>
    <mergeCell ref="N46:N47"/>
    <mergeCell ref="O46:O47"/>
    <mergeCell ref="J51:J53"/>
    <mergeCell ref="K51:K53"/>
    <mergeCell ref="A64:A65"/>
    <mergeCell ref="B64:B65"/>
    <mergeCell ref="C64:C65"/>
    <mergeCell ref="D64:D65"/>
    <mergeCell ref="E64:E65"/>
    <mergeCell ref="F64:F65"/>
    <mergeCell ref="G64:G65"/>
    <mergeCell ref="H64:H65"/>
    <mergeCell ref="I64:I65"/>
    <mergeCell ref="A46:A47"/>
    <mergeCell ref="D46:D47"/>
    <mergeCell ref="C46:C47"/>
    <mergeCell ref="E46:E47"/>
    <mergeCell ref="F46:F47"/>
    <mergeCell ref="G46:G47"/>
    <mergeCell ref="H46:H47"/>
    <mergeCell ref="B46:B47"/>
    <mergeCell ref="I46:I47"/>
    <mergeCell ref="C48:C50"/>
    <mergeCell ref="D48:D50"/>
    <mergeCell ref="E48:E50"/>
    <mergeCell ref="A44:A45"/>
    <mergeCell ref="B44:B45"/>
    <mergeCell ref="C44:C45"/>
    <mergeCell ref="D44:D45"/>
    <mergeCell ref="AM7:AM8"/>
    <mergeCell ref="AN6:AN8"/>
    <mergeCell ref="AN10:AN11"/>
    <mergeCell ref="AJ10:AJ11"/>
    <mergeCell ref="AM17:AM18"/>
    <mergeCell ref="AE15:AE18"/>
    <mergeCell ref="AF17:AF18"/>
    <mergeCell ref="AG17:AG18"/>
    <mergeCell ref="AH17:AH18"/>
    <mergeCell ref="AI17:AI18"/>
    <mergeCell ref="AL17:AL18"/>
    <mergeCell ref="AH10:AH11"/>
    <mergeCell ref="AH42:AH43"/>
    <mergeCell ref="AG7:AG8"/>
    <mergeCell ref="A39:A40"/>
    <mergeCell ref="B39:B40"/>
    <mergeCell ref="C39:C40"/>
    <mergeCell ref="D39:D40"/>
    <mergeCell ref="E39:E40"/>
    <mergeCell ref="F39:F40"/>
    <mergeCell ref="AK10:AK11"/>
    <mergeCell ref="AE10:AE11"/>
    <mergeCell ref="AE12:AE13"/>
    <mergeCell ref="AE44:AE45"/>
    <mergeCell ref="AH44:AH45"/>
    <mergeCell ref="AM54:AM56"/>
    <mergeCell ref="AK54:AK56"/>
    <mergeCell ref="AK51:AK53"/>
    <mergeCell ref="AI51:AI53"/>
    <mergeCell ref="AG54:AG56"/>
    <mergeCell ref="AH54:AH56"/>
    <mergeCell ref="AI54:AI56"/>
    <mergeCell ref="AJ54:AJ56"/>
    <mergeCell ref="Q39:Q40"/>
    <mergeCell ref="R39:R40"/>
    <mergeCell ref="AH39:AH40"/>
    <mergeCell ref="J42:J43"/>
    <mergeCell ref="K42:K43"/>
    <mergeCell ref="L42:L43"/>
    <mergeCell ref="M42:M43"/>
    <mergeCell ref="N42:N43"/>
    <mergeCell ref="O68:O69"/>
    <mergeCell ref="AD68:AD69"/>
    <mergeCell ref="AE68:AE69"/>
    <mergeCell ref="P68:P69"/>
    <mergeCell ref="Q68:Q69"/>
    <mergeCell ref="R68:R69"/>
    <mergeCell ref="S68:S69"/>
    <mergeCell ref="T68:T69"/>
    <mergeCell ref="U68:U69"/>
    <mergeCell ref="V68:V69"/>
    <mergeCell ref="W68:W69"/>
    <mergeCell ref="X68:X69"/>
    <mergeCell ref="Y68:Y69"/>
    <mergeCell ref="Z68:Z69"/>
    <mergeCell ref="AA68:AA69"/>
    <mergeCell ref="AB68:AB69"/>
    <mergeCell ref="AC68:AC69"/>
    <mergeCell ref="A68:A69"/>
    <mergeCell ref="B68:B69"/>
    <mergeCell ref="C68:C69"/>
    <mergeCell ref="D68:D69"/>
    <mergeCell ref="E68:E69"/>
    <mergeCell ref="F68:F69"/>
    <mergeCell ref="G68:G69"/>
    <mergeCell ref="H68:H69"/>
    <mergeCell ref="I68:I69"/>
    <mergeCell ref="H42:H43"/>
    <mergeCell ref="I42:I43"/>
    <mergeCell ref="AH68:AH69"/>
    <mergeCell ref="AI68:AI69"/>
    <mergeCell ref="AJ68:AJ69"/>
    <mergeCell ref="AK68:AK69"/>
    <mergeCell ref="AN68:AN69"/>
    <mergeCell ref="AG64:AG65"/>
    <mergeCell ref="AJ61:AJ62"/>
    <mergeCell ref="AH61:AH62"/>
    <mergeCell ref="AN61:AN62"/>
    <mergeCell ref="AK64:AK65"/>
    <mergeCell ref="AM64:AM65"/>
    <mergeCell ref="AN64:AN65"/>
    <mergeCell ref="AI64:AI65"/>
    <mergeCell ref="AL64:AL65"/>
    <mergeCell ref="AJ64:AJ65"/>
    <mergeCell ref="AI61:AI62"/>
    <mergeCell ref="AK61:AK62"/>
    <mergeCell ref="J68:J69"/>
    <mergeCell ref="K68:K69"/>
    <mergeCell ref="L68:L69"/>
    <mergeCell ref="M68:M69"/>
    <mergeCell ref="N68:N69"/>
    <mergeCell ref="O42:O43"/>
    <mergeCell ref="P42:P43"/>
    <mergeCell ref="Q42:Q43"/>
    <mergeCell ref="I39:I40"/>
    <mergeCell ref="J39:J40"/>
    <mergeCell ref="G39:G40"/>
    <mergeCell ref="P57:P58"/>
    <mergeCell ref="Q57:Q58"/>
    <mergeCell ref="A57:A58"/>
    <mergeCell ref="B57:B58"/>
    <mergeCell ref="C57:C58"/>
    <mergeCell ref="D57:D58"/>
    <mergeCell ref="E57:E58"/>
    <mergeCell ref="F57:F58"/>
    <mergeCell ref="G57:G58"/>
    <mergeCell ref="H57:H58"/>
    <mergeCell ref="I57:I58"/>
    <mergeCell ref="A42:A43"/>
    <mergeCell ref="B42:B43"/>
    <mergeCell ref="C42:C43"/>
    <mergeCell ref="D42:D43"/>
    <mergeCell ref="E42:E43"/>
    <mergeCell ref="F42:F43"/>
    <mergeCell ref="G42:G43"/>
    <mergeCell ref="AN57:AN58"/>
    <mergeCell ref="A59:A60"/>
    <mergeCell ref="B59:B60"/>
    <mergeCell ref="C59:C60"/>
    <mergeCell ref="D59:D60"/>
    <mergeCell ref="E59:E60"/>
    <mergeCell ref="F59:F60"/>
    <mergeCell ref="G59:G60"/>
    <mergeCell ref="H59:H60"/>
    <mergeCell ref="I59:I60"/>
    <mergeCell ref="J59:J60"/>
    <mergeCell ref="K59:K60"/>
    <mergeCell ref="L59:L60"/>
    <mergeCell ref="M59:M60"/>
    <mergeCell ref="N59:N60"/>
    <mergeCell ref="P59:P60"/>
    <mergeCell ref="Q59:Q60"/>
    <mergeCell ref="AH59:AH60"/>
    <mergeCell ref="J57:J58"/>
    <mergeCell ref="K57:K58"/>
    <mergeCell ref="L57:L58"/>
    <mergeCell ref="M57:M58"/>
    <mergeCell ref="N57:N58"/>
    <mergeCell ref="O57:O58"/>
    <mergeCell ref="O36:O37"/>
    <mergeCell ref="P36:P37"/>
    <mergeCell ref="Q36:Q37"/>
    <mergeCell ref="F36:F37"/>
    <mergeCell ref="G36:G37"/>
    <mergeCell ref="H36:H37"/>
    <mergeCell ref="I36:I37"/>
    <mergeCell ref="J36:J37"/>
    <mergeCell ref="K36:K37"/>
    <mergeCell ref="L36:L37"/>
    <mergeCell ref="M36:M37"/>
    <mergeCell ref="N36:N37"/>
    <mergeCell ref="AT48:AT50"/>
    <mergeCell ref="AV48:AV50"/>
    <mergeCell ref="AW48:AW50"/>
    <mergeCell ref="AX48:AX50"/>
    <mergeCell ref="AY48:AY50"/>
    <mergeCell ref="AY51:AY53"/>
    <mergeCell ref="AY54:AY56"/>
    <mergeCell ref="AY10:AY11"/>
    <mergeCell ref="AJ17:AJ18"/>
    <mergeCell ref="AK17:AK18"/>
    <mergeCell ref="AN15:AN16"/>
    <mergeCell ref="AN17:AN18"/>
    <mergeCell ref="AY15:AY18"/>
    <mergeCell ref="AN30:AN31"/>
    <mergeCell ref="AN44:AN45"/>
    <mergeCell ref="AN51:AN53"/>
    <mergeCell ref="AN54:AN56"/>
    <mergeCell ref="AN48:AN50"/>
    <mergeCell ref="AN12:AN13"/>
    <mergeCell ref="AL54:AL56"/>
    <mergeCell ref="AN42:AN43"/>
    <mergeCell ref="AN46:AN47"/>
    <mergeCell ref="AN36:AN37"/>
    <mergeCell ref="AN39:AN40"/>
    <mergeCell ref="AY68:AY69"/>
    <mergeCell ref="AY12:AY13"/>
    <mergeCell ref="AU12:AU13"/>
    <mergeCell ref="AV12:AV13"/>
    <mergeCell ref="AW12:AW13"/>
    <mergeCell ref="AX12:AX13"/>
    <mergeCell ref="AY42:AY43"/>
    <mergeCell ref="AY44:AY45"/>
    <mergeCell ref="AY46:AY47"/>
    <mergeCell ref="AY57:AY58"/>
    <mergeCell ref="AY59:AY60"/>
    <mergeCell ref="AY61:AY62"/>
    <mergeCell ref="AY30:AY31"/>
    <mergeCell ref="AY36:AY37"/>
    <mergeCell ref="AX64:AX65"/>
    <mergeCell ref="AY64:AY65"/>
    <mergeCell ref="AY27:AY28"/>
    <mergeCell ref="AU48:AU50"/>
    <mergeCell ref="AO64:AO65"/>
    <mergeCell ref="AP64:AP65"/>
    <mergeCell ref="AQ64:AQ65"/>
    <mergeCell ref="AR64:AR65"/>
    <mergeCell ref="AS64:AS65"/>
    <mergeCell ref="AT64:AT65"/>
    <mergeCell ref="AU64:AU65"/>
    <mergeCell ref="AV64:AV65"/>
    <mergeCell ref="AW64:AW65"/>
    <mergeCell ref="AY6:AY8"/>
    <mergeCell ref="AO7:AO8"/>
    <mergeCell ref="AP7:AP8"/>
    <mergeCell ref="AQ7:AQ8"/>
    <mergeCell ref="AR7:AR8"/>
    <mergeCell ref="AS7:AS8"/>
    <mergeCell ref="AT7:AT8"/>
    <mergeCell ref="AU7:AU8"/>
    <mergeCell ref="AV7:AV8"/>
    <mergeCell ref="AW7:AW8"/>
    <mergeCell ref="AX7:AX8"/>
  </mergeCells>
  <phoneticPr fontId="26" type="noConversion"/>
  <conditionalFormatting sqref="I6 Z6:Z27 I9:I10 Z29:Z51 I34:I36 I38:I39">
    <cfRule type="cellIs" dxfId="372" priority="110" stopIfTrue="1" operator="equal">
      <formula>"Muy Alta"</formula>
    </cfRule>
    <cfRule type="cellIs" dxfId="371" priority="111" stopIfTrue="1" operator="equal">
      <formula>"Alta"</formula>
    </cfRule>
    <cfRule type="cellIs" dxfId="370" priority="112" stopIfTrue="1" operator="equal">
      <formula>"Media"</formula>
    </cfRule>
    <cfRule type="cellIs" dxfId="369" priority="113" stopIfTrue="1" operator="equal">
      <formula>"Baja"</formula>
    </cfRule>
    <cfRule type="cellIs" dxfId="368" priority="114" stopIfTrue="1" operator="equal">
      <formula>"Muy Baja"</formula>
    </cfRule>
  </conditionalFormatting>
  <conditionalFormatting sqref="I12 I14:I15">
    <cfRule type="cellIs" dxfId="367" priority="6077" stopIfTrue="1" operator="equal">
      <formula>"Muy Alta"</formula>
    </cfRule>
    <cfRule type="cellIs" dxfId="366" priority="6078" stopIfTrue="1" operator="equal">
      <formula>"Alta"</formula>
    </cfRule>
    <cfRule type="cellIs" dxfId="365" priority="6079" stopIfTrue="1" operator="equal">
      <formula>"Media"</formula>
    </cfRule>
    <cfRule type="cellIs" dxfId="364" priority="6080" stopIfTrue="1" operator="equal">
      <formula>"Baja"</formula>
    </cfRule>
    <cfRule type="cellIs" dxfId="363" priority="6081" stopIfTrue="1" operator="equal">
      <formula>"Muy Baja"</formula>
    </cfRule>
  </conditionalFormatting>
  <conditionalFormatting sqref="I19">
    <cfRule type="cellIs" dxfId="362" priority="1236" stopIfTrue="1" operator="equal">
      <formula>"Muy Alta"</formula>
    </cfRule>
    <cfRule type="cellIs" dxfId="361" priority="1237" stopIfTrue="1" operator="equal">
      <formula>"Alta"</formula>
    </cfRule>
    <cfRule type="cellIs" dxfId="360" priority="1238" stopIfTrue="1" operator="equal">
      <formula>"Media"</formula>
    </cfRule>
    <cfRule type="cellIs" dxfId="359" priority="1239" stopIfTrue="1" operator="equal">
      <formula>"Baja"</formula>
    </cfRule>
    <cfRule type="cellIs" dxfId="358" priority="1240" stopIfTrue="1" operator="equal">
      <formula>"Muy Baja"</formula>
    </cfRule>
  </conditionalFormatting>
  <conditionalFormatting sqref="I21:I23">
    <cfRule type="cellIs" dxfId="357" priority="1206" stopIfTrue="1" operator="equal">
      <formula>"Muy Alta"</formula>
    </cfRule>
    <cfRule type="cellIs" dxfId="356" priority="1207" stopIfTrue="1" operator="equal">
      <formula>"Alta"</formula>
    </cfRule>
    <cfRule type="cellIs" dxfId="355" priority="1208" stopIfTrue="1" operator="equal">
      <formula>"Media"</formula>
    </cfRule>
    <cfRule type="cellIs" dxfId="354" priority="1209" stopIfTrue="1" operator="equal">
      <formula>"Baja"</formula>
    </cfRule>
    <cfRule type="cellIs" dxfId="353" priority="1210" stopIfTrue="1" operator="equal">
      <formula>"Muy Baja"</formula>
    </cfRule>
  </conditionalFormatting>
  <conditionalFormatting sqref="I41:I42 I44">
    <cfRule type="cellIs" dxfId="352" priority="727" stopIfTrue="1" operator="equal">
      <formula>"Muy Alta"</formula>
    </cfRule>
    <cfRule type="cellIs" dxfId="351" priority="728" stopIfTrue="1" operator="equal">
      <formula>"Alta"</formula>
    </cfRule>
    <cfRule type="cellIs" dxfId="350" priority="729" stopIfTrue="1" operator="equal">
      <formula>"Media"</formula>
    </cfRule>
    <cfRule type="cellIs" dxfId="349" priority="730" stopIfTrue="1" operator="equal">
      <formula>"Baja"</formula>
    </cfRule>
    <cfRule type="cellIs" dxfId="348" priority="731" stopIfTrue="1" operator="equal">
      <formula>"Muy Baja"</formula>
    </cfRule>
  </conditionalFormatting>
  <conditionalFormatting sqref="I46">
    <cfRule type="cellIs" dxfId="347" priority="717" stopIfTrue="1" operator="equal">
      <formula>"Muy Alta"</formula>
    </cfRule>
    <cfRule type="cellIs" dxfId="346" priority="718" stopIfTrue="1" operator="equal">
      <formula>"Alta"</formula>
    </cfRule>
    <cfRule type="cellIs" dxfId="345" priority="719" stopIfTrue="1" operator="equal">
      <formula>"Media"</formula>
    </cfRule>
    <cfRule type="cellIs" dxfId="344" priority="720" stopIfTrue="1" operator="equal">
      <formula>"Baja"</formula>
    </cfRule>
    <cfRule type="cellIs" dxfId="343" priority="721" stopIfTrue="1" operator="equal">
      <formula>"Muy Baja"</formula>
    </cfRule>
  </conditionalFormatting>
  <conditionalFormatting sqref="I70">
    <cfRule type="cellIs" dxfId="342" priority="61" stopIfTrue="1" operator="equal">
      <formula>"Muy Alta"</formula>
    </cfRule>
    <cfRule type="cellIs" dxfId="341" priority="62" stopIfTrue="1" operator="equal">
      <formula>"Alta"</formula>
    </cfRule>
    <cfRule type="cellIs" dxfId="340" priority="63" stopIfTrue="1" operator="equal">
      <formula>"Media"</formula>
    </cfRule>
    <cfRule type="cellIs" dxfId="339" priority="64" stopIfTrue="1" operator="equal">
      <formula>"Baja"</formula>
    </cfRule>
    <cfRule type="cellIs" dxfId="338" priority="65" stopIfTrue="1" operator="equal">
      <formula>"Muy Baja"</formula>
    </cfRule>
  </conditionalFormatting>
  <conditionalFormatting sqref="O21:O23">
    <cfRule type="cellIs" dxfId="337" priority="1201" stopIfTrue="1" operator="equal">
      <formula>"Muy Alta"</formula>
    </cfRule>
    <cfRule type="cellIs" dxfId="336" priority="1202" stopIfTrue="1" operator="equal">
      <formula>"Alta"</formula>
    </cfRule>
    <cfRule type="cellIs" dxfId="335" priority="1203" stopIfTrue="1" operator="equal">
      <formula>"Media"</formula>
    </cfRule>
    <cfRule type="cellIs" dxfId="334" priority="1204" stopIfTrue="1" operator="equal">
      <formula>"Baja"</formula>
    </cfRule>
    <cfRule type="cellIs" dxfId="333" priority="1205" stopIfTrue="1" operator="equal">
      <formula>"Muy Baja"</formula>
    </cfRule>
  </conditionalFormatting>
  <conditionalFormatting sqref="O70">
    <cfRule type="cellIs" dxfId="332" priority="56" stopIfTrue="1" operator="equal">
      <formula>"Muy Alta"</formula>
    </cfRule>
    <cfRule type="cellIs" dxfId="331" priority="57" stopIfTrue="1" operator="equal">
      <formula>"Alta"</formula>
    </cfRule>
    <cfRule type="cellIs" dxfId="330" priority="58" stopIfTrue="1" operator="equal">
      <formula>"Media"</formula>
    </cfRule>
    <cfRule type="cellIs" dxfId="329" priority="59" stopIfTrue="1" operator="equal">
      <formula>"Baja"</formula>
    </cfRule>
    <cfRule type="cellIs" dxfId="328" priority="60" stopIfTrue="1" operator="equal">
      <formula>"Muy Baja"</formula>
    </cfRule>
  </conditionalFormatting>
  <conditionalFormatting sqref="Z53:Z68">
    <cfRule type="cellIs" dxfId="327" priority="71" stopIfTrue="1" operator="equal">
      <formula>"Muy Alta"</formula>
    </cfRule>
    <cfRule type="cellIs" dxfId="326" priority="72" stopIfTrue="1" operator="equal">
      <formula>"Alta"</formula>
    </cfRule>
    <cfRule type="cellIs" dxfId="325" priority="73" stopIfTrue="1" operator="equal">
      <formula>"Media"</formula>
    </cfRule>
    <cfRule type="cellIs" dxfId="324" priority="74" stopIfTrue="1" operator="equal">
      <formula>"Baja"</formula>
    </cfRule>
    <cfRule type="cellIs" dxfId="323" priority="75" stopIfTrue="1" operator="equal">
      <formula>"Muy Baja"</formula>
    </cfRule>
  </conditionalFormatting>
  <conditionalFormatting sqref="Z70:Z72">
    <cfRule type="cellIs" dxfId="322" priority="5" stopIfTrue="1" operator="equal">
      <formula>"Muy Alta"</formula>
    </cfRule>
    <cfRule type="cellIs" dxfId="321" priority="6" stopIfTrue="1" operator="equal">
      <formula>"Alta"</formula>
    </cfRule>
    <cfRule type="cellIs" dxfId="320" priority="7" stopIfTrue="1" operator="equal">
      <formula>"Media"</formula>
    </cfRule>
    <cfRule type="cellIs" dxfId="319" priority="8" stopIfTrue="1" operator="equal">
      <formula>"Baja"</formula>
    </cfRule>
    <cfRule type="cellIs" dxfId="318" priority="9" stopIfTrue="1" operator="equal">
      <formula>"Muy Baja"</formula>
    </cfRule>
  </conditionalFormatting>
  <conditionalFormatting sqref="AB10:AB11">
    <cfRule type="containsText" dxfId="317" priority="1301" operator="containsText" text="VALORAR">
      <formula>NOT(ISERROR(SEARCH("VALORAR",AB10)))</formula>
    </cfRule>
    <cfRule type="containsText" dxfId="316" priority="1302" operator="containsText" text="Extrema">
      <formula>NOT(ISERROR(SEARCH("Extrema",AB10)))</formula>
    </cfRule>
    <cfRule type="containsText" dxfId="315" priority="1303" operator="containsText" text="Alta">
      <formula>NOT(ISERROR(SEARCH("Alta",AB10)))</formula>
    </cfRule>
    <cfRule type="containsText" dxfId="314" priority="1304" operator="containsText" text="Moderada">
      <formula>NOT(ISERROR(SEARCH("Moderada",AB10)))</formula>
    </cfRule>
    <cfRule type="containsText" dxfId="313" priority="1305" operator="containsText" text="Baja">
      <formula>NOT(ISERROR(SEARCH("Baja",AB10)))</formula>
    </cfRule>
    <cfRule type="containsText" dxfId="312" priority="1306" operator="containsText" text="VALORAR">
      <formula>NOT(ISERROR(SEARCH("VALORAR",AB10)))</formula>
    </cfRule>
    <cfRule type="containsText" dxfId="311" priority="1307" operator="containsText" text="Extrema">
      <formula>NOT(ISERROR(SEARCH("Extrema",AB10)))</formula>
    </cfRule>
    <cfRule type="containsText" dxfId="310" priority="1308" operator="containsText" text="Alta">
      <formula>NOT(ISERROR(SEARCH("Alta",AB10)))</formula>
    </cfRule>
    <cfRule type="containsText" dxfId="309" priority="1309" operator="containsText" text="Moderada">
      <formula>NOT(ISERROR(SEARCH("Moderada",AB10)))</formula>
    </cfRule>
    <cfRule type="containsText" dxfId="308" priority="1310" operator="containsText" text="Baja">
      <formula>NOT(ISERROR(SEARCH("Baja",AB10)))</formula>
    </cfRule>
  </conditionalFormatting>
  <conditionalFormatting sqref="AD6">
    <cfRule type="containsText" dxfId="307" priority="1291" operator="containsText" text="VALORAR">
      <formula>NOT(ISERROR(SEARCH("VALORAR",AD6)))</formula>
    </cfRule>
    <cfRule type="containsText" dxfId="306" priority="1292" operator="containsText" text="Extrema">
      <formula>NOT(ISERROR(SEARCH("Extrema",AD6)))</formula>
    </cfRule>
    <cfRule type="containsText" dxfId="305" priority="1293" operator="containsText" text="Alta">
      <formula>NOT(ISERROR(SEARCH("Alta",AD6)))</formula>
    </cfRule>
    <cfRule type="containsText" dxfId="304" priority="1294" operator="containsText" text="Moderada">
      <formula>NOT(ISERROR(SEARCH("Moderada",AD6)))</formula>
    </cfRule>
    <cfRule type="containsText" dxfId="303" priority="1295" operator="containsText" text="Baja">
      <formula>NOT(ISERROR(SEARCH("Baja",AD6)))</formula>
    </cfRule>
    <cfRule type="containsText" dxfId="302" priority="1296" operator="containsText" text="VALORAR">
      <formula>NOT(ISERROR(SEARCH("VALORAR",AD6)))</formula>
    </cfRule>
    <cfRule type="containsText" dxfId="301" priority="1297" operator="containsText" text="Extrema">
      <formula>NOT(ISERROR(SEARCH("Extrema",AD6)))</formula>
    </cfRule>
    <cfRule type="containsText" dxfId="300" priority="1298" operator="containsText" text="Alta">
      <formula>NOT(ISERROR(SEARCH("Alta",AD6)))</formula>
    </cfRule>
    <cfRule type="containsText" dxfId="299" priority="1299" operator="containsText" text="Moderada">
      <formula>NOT(ISERROR(SEARCH("Moderada",AD6)))</formula>
    </cfRule>
    <cfRule type="containsText" dxfId="298" priority="1300" operator="containsText" text="Baja">
      <formula>NOT(ISERROR(SEARCH("Baja",AD6)))</formula>
    </cfRule>
  </conditionalFormatting>
  <conditionalFormatting sqref="AD7:AD8">
    <cfRule type="cellIs" dxfId="297" priority="1286" stopIfTrue="1" operator="equal">
      <formula>"Muy Alta"</formula>
    </cfRule>
    <cfRule type="cellIs" dxfId="296" priority="1287" stopIfTrue="1" operator="equal">
      <formula>"Alta"</formula>
    </cfRule>
    <cfRule type="cellIs" dxfId="295" priority="1288" stopIfTrue="1" operator="equal">
      <formula>"Media"</formula>
    </cfRule>
    <cfRule type="cellIs" dxfId="294" priority="1289" stopIfTrue="1" operator="equal">
      <formula>"Baja"</formula>
    </cfRule>
    <cfRule type="cellIs" dxfId="293" priority="1290" stopIfTrue="1" operator="equal">
      <formula>"Muy Baja"</formula>
    </cfRule>
  </conditionalFormatting>
  <conditionalFormatting sqref="AD9:AD14">
    <cfRule type="containsText" dxfId="292" priority="1383" operator="containsText" text="Alta">
      <formula>NOT(ISERROR(SEARCH("Alta",AD9)))</formula>
    </cfRule>
    <cfRule type="containsText" dxfId="291" priority="1384" operator="containsText" text="Moderada">
      <formula>NOT(ISERROR(SEARCH("Moderada",AD9)))</formula>
    </cfRule>
    <cfRule type="containsText" dxfId="290" priority="1385" operator="containsText" text="Baja">
      <formula>NOT(ISERROR(SEARCH("Baja",AD9)))</formula>
    </cfRule>
    <cfRule type="containsText" dxfId="289" priority="1386" operator="containsText" text="VALORAR">
      <formula>NOT(ISERROR(SEARCH("VALORAR",AD9)))</formula>
    </cfRule>
    <cfRule type="containsText" dxfId="288" priority="1387" operator="containsText" text="Extrema">
      <formula>NOT(ISERROR(SEARCH("Extrema",AD9)))</formula>
    </cfRule>
    <cfRule type="containsText" dxfId="287" priority="1388" operator="containsText" text="Alta">
      <formula>NOT(ISERROR(SEARCH("Alta",AD9)))</formula>
    </cfRule>
    <cfRule type="containsText" dxfId="286" priority="1389" operator="containsText" text="Moderada">
      <formula>NOT(ISERROR(SEARCH("Moderada",AD9)))</formula>
    </cfRule>
    <cfRule type="containsText" dxfId="285" priority="1390" operator="containsText" text="Baja">
      <formula>NOT(ISERROR(SEARCH("Baja",AD9)))</formula>
    </cfRule>
  </conditionalFormatting>
  <conditionalFormatting sqref="AD9:AD15">
    <cfRule type="containsText" dxfId="284" priority="1266" operator="containsText" text="VALORAR">
      <formula>NOT(ISERROR(SEARCH("VALORAR",AD9)))</formula>
    </cfRule>
    <cfRule type="containsText" dxfId="283" priority="1267" operator="containsText" text="Extrema">
      <formula>NOT(ISERROR(SEARCH("Extrema",AD9)))</formula>
    </cfRule>
  </conditionalFormatting>
  <conditionalFormatting sqref="AD15">
    <cfRule type="containsText" dxfId="282" priority="1263" operator="containsText" text="Alta">
      <formula>NOT(ISERROR(SEARCH("Alta",AD15)))</formula>
    </cfRule>
    <cfRule type="containsText" dxfId="281" priority="1264" operator="containsText" text="Moderada">
      <formula>NOT(ISERROR(SEARCH("Moderada",AD15)))</formula>
    </cfRule>
    <cfRule type="containsText" dxfId="280" priority="1265" operator="containsText" text="Baja">
      <formula>NOT(ISERROR(SEARCH("Baja",AD15)))</formula>
    </cfRule>
    <cfRule type="containsText" dxfId="279" priority="1268" operator="containsText" text="Alta">
      <formula>NOT(ISERROR(SEARCH("Alta",AD15)))</formula>
    </cfRule>
    <cfRule type="containsText" dxfId="278" priority="1269" operator="containsText" text="Moderada">
      <formula>NOT(ISERROR(SEARCH("Moderada",AD15)))</formula>
    </cfRule>
    <cfRule type="containsText" dxfId="277" priority="1270" operator="containsText" text="Baja">
      <formula>NOT(ISERROR(SEARCH("Baja",AD15)))</formula>
    </cfRule>
  </conditionalFormatting>
  <conditionalFormatting sqref="AD15:AD16">
    <cfRule type="containsText" dxfId="276" priority="1256" operator="containsText" text="VALORAR">
      <formula>NOT(ISERROR(SEARCH("VALORAR",AD15)))</formula>
    </cfRule>
    <cfRule type="containsText" dxfId="275" priority="1257" operator="containsText" text="Extrema">
      <formula>NOT(ISERROR(SEARCH("Extrema",AD15)))</formula>
    </cfRule>
  </conditionalFormatting>
  <conditionalFormatting sqref="AD16">
    <cfRule type="containsText" dxfId="274" priority="1251" operator="containsText" text="VALORAR">
      <formula>NOT(ISERROR(SEARCH("VALORAR",AD16)))</formula>
    </cfRule>
    <cfRule type="containsText" dxfId="273" priority="1252" operator="containsText" text="Extrema">
      <formula>NOT(ISERROR(SEARCH("Extrema",AD16)))</formula>
    </cfRule>
    <cfRule type="containsText" dxfId="272" priority="1253" operator="containsText" text="Alta">
      <formula>NOT(ISERROR(SEARCH("Alta",AD16)))</formula>
    </cfRule>
    <cfRule type="containsText" dxfId="271" priority="1254" operator="containsText" text="Moderada">
      <formula>NOT(ISERROR(SEARCH("Moderada",AD16)))</formula>
    </cfRule>
    <cfRule type="containsText" dxfId="270" priority="1255" operator="containsText" text="Baja">
      <formula>NOT(ISERROR(SEARCH("Baja",AD16)))</formula>
    </cfRule>
    <cfRule type="containsText" dxfId="269" priority="1258" operator="containsText" text="Alta">
      <formula>NOT(ISERROR(SEARCH("Alta",AD16)))</formula>
    </cfRule>
    <cfRule type="containsText" dxfId="268" priority="1259" operator="containsText" text="Moderada">
      <formula>NOT(ISERROR(SEARCH("Moderada",AD16)))</formula>
    </cfRule>
    <cfRule type="containsText" dxfId="267" priority="1260" operator="containsText" text="Baja">
      <formula>NOT(ISERROR(SEARCH("Baja",AD16)))</formula>
    </cfRule>
  </conditionalFormatting>
  <conditionalFormatting sqref="AD17:AD18">
    <cfRule type="cellIs" dxfId="266" priority="1241" stopIfTrue="1" operator="equal">
      <formula>"Muy Alta"</formula>
    </cfRule>
    <cfRule type="cellIs" dxfId="265" priority="1242" stopIfTrue="1" operator="equal">
      <formula>"Alta"</formula>
    </cfRule>
    <cfRule type="cellIs" dxfId="264" priority="1243" stopIfTrue="1" operator="equal">
      <formula>"Media"</formula>
    </cfRule>
    <cfRule type="cellIs" dxfId="263" priority="1244" stopIfTrue="1" operator="equal">
      <formula>"Baja"</formula>
    </cfRule>
    <cfRule type="cellIs" dxfId="262" priority="1245" stopIfTrue="1" operator="equal">
      <formula>"Muy Baja"</formula>
    </cfRule>
  </conditionalFormatting>
  <conditionalFormatting sqref="AD19">
    <cfRule type="containsText" dxfId="261" priority="1221" operator="containsText" text="VALORAR">
      <formula>NOT(ISERROR(SEARCH("VALORAR",AD19)))</formula>
    </cfRule>
    <cfRule type="containsText" dxfId="260" priority="1222" operator="containsText" text="Extrema">
      <formula>NOT(ISERROR(SEARCH("Extrema",AD19)))</formula>
    </cfRule>
    <cfRule type="containsText" dxfId="259" priority="1223" operator="containsText" text="Alta">
      <formula>NOT(ISERROR(SEARCH("Alta",AD19)))</formula>
    </cfRule>
    <cfRule type="containsText" dxfId="258" priority="1224" operator="containsText" text="Moderada">
      <formula>NOT(ISERROR(SEARCH("Moderada",AD19)))</formula>
    </cfRule>
    <cfRule type="containsText" dxfId="257" priority="1225" operator="containsText" text="Baja">
      <formula>NOT(ISERROR(SEARCH("Baja",AD19)))</formula>
    </cfRule>
    <cfRule type="containsText" dxfId="256" priority="1226" operator="containsText" text="VALORAR">
      <formula>NOT(ISERROR(SEARCH("VALORAR",AD19)))</formula>
    </cfRule>
    <cfRule type="containsText" dxfId="255" priority="1227" operator="containsText" text="Extrema">
      <formula>NOT(ISERROR(SEARCH("Extrema",AD19)))</formula>
    </cfRule>
    <cfRule type="containsText" dxfId="254" priority="1228" operator="containsText" text="Alta">
      <formula>NOT(ISERROR(SEARCH("Alta",AD19)))</formula>
    </cfRule>
    <cfRule type="containsText" dxfId="253" priority="1229" operator="containsText" text="Moderada">
      <formula>NOT(ISERROR(SEARCH("Moderada",AD19)))</formula>
    </cfRule>
    <cfRule type="containsText" dxfId="252" priority="1230" operator="containsText" text="Baja">
      <formula>NOT(ISERROR(SEARCH("Baja",AD19)))</formula>
    </cfRule>
  </conditionalFormatting>
  <conditionalFormatting sqref="AD20:AD23">
    <cfRule type="cellIs" dxfId="251" priority="1211" stopIfTrue="1" operator="equal">
      <formula>"Muy Alta"</formula>
    </cfRule>
    <cfRule type="cellIs" dxfId="250" priority="1212" stopIfTrue="1" operator="equal">
      <formula>"Alta"</formula>
    </cfRule>
    <cfRule type="cellIs" dxfId="249" priority="1213" stopIfTrue="1" operator="equal">
      <formula>"Media"</formula>
    </cfRule>
    <cfRule type="cellIs" dxfId="248" priority="1214" stopIfTrue="1" operator="equal">
      <formula>"Baja"</formula>
    </cfRule>
    <cfRule type="cellIs" dxfId="247" priority="1215" stopIfTrue="1" operator="equal">
      <formula>"Muy Baja"</formula>
    </cfRule>
  </conditionalFormatting>
  <conditionalFormatting sqref="AD25">
    <cfRule type="cellIs" dxfId="246" priority="1147" stopIfTrue="1" operator="equal">
      <formula>"Muy Alta"</formula>
    </cfRule>
    <cfRule type="cellIs" dxfId="245" priority="1148" stopIfTrue="1" operator="equal">
      <formula>"Alta"</formula>
    </cfRule>
    <cfRule type="cellIs" dxfId="244" priority="1149" stopIfTrue="1" operator="equal">
      <formula>"Media"</formula>
    </cfRule>
    <cfRule type="cellIs" dxfId="243" priority="1150" stopIfTrue="1" operator="equal">
      <formula>"Baja"</formula>
    </cfRule>
    <cfRule type="cellIs" dxfId="242" priority="1151" stopIfTrue="1" operator="equal">
      <formula>"Muy Baja"</formula>
    </cfRule>
  </conditionalFormatting>
  <conditionalFormatting sqref="AD61:AD62">
    <cfRule type="cellIs" dxfId="241" priority="272" stopIfTrue="1" operator="equal">
      <formula>"Muy Alta"</formula>
    </cfRule>
    <cfRule type="cellIs" dxfId="240" priority="273" stopIfTrue="1" operator="equal">
      <formula>"Alta"</formula>
    </cfRule>
    <cfRule type="cellIs" dxfId="239" priority="274" stopIfTrue="1" operator="equal">
      <formula>"Media"</formula>
    </cfRule>
    <cfRule type="cellIs" dxfId="238" priority="275" stopIfTrue="1" operator="equal">
      <formula>"Baja"</formula>
    </cfRule>
    <cfRule type="cellIs" dxfId="237" priority="276" stopIfTrue="1" operator="equal">
      <formula>"Muy Baja"</formula>
    </cfRule>
  </conditionalFormatting>
  <conditionalFormatting sqref="AD70">
    <cfRule type="cellIs" dxfId="236" priority="51" stopIfTrue="1" operator="equal">
      <formula>"Muy Alta"</formula>
    </cfRule>
    <cfRule type="cellIs" dxfId="235" priority="52" stopIfTrue="1" operator="equal">
      <formula>"Alta"</formula>
    </cfRule>
    <cfRule type="cellIs" dxfId="234" priority="53" stopIfTrue="1" operator="equal">
      <formula>"Media"</formula>
    </cfRule>
    <cfRule type="cellIs" dxfId="233" priority="54" stopIfTrue="1" operator="equal">
      <formula>"Baja"</formula>
    </cfRule>
    <cfRule type="cellIs" dxfId="232" priority="55" stopIfTrue="1" operator="equal">
      <formula>"Muy Baja"</formula>
    </cfRule>
  </conditionalFormatting>
  <hyperlinks>
    <hyperlink ref="AT10" r:id="rId1" xr:uid="{6C73188F-5EAB-4D96-A414-E100C78E4747}"/>
    <hyperlink ref="AT11" r:id="rId2" xr:uid="{5CA1FC8B-5CBE-4434-B7AF-61E4FA241844}"/>
    <hyperlink ref="AT66" r:id="rId3" xr:uid="{40AACFB9-3479-416B-A545-A50C98C3DE2D}"/>
    <hyperlink ref="AT24" r:id="rId4" xr:uid="{983E213F-3CB7-4AAC-8B4D-44302CCDAEEB}"/>
    <hyperlink ref="AT25" r:id="rId5" xr:uid="{2F279064-D972-4585-8652-0FB3EA070F41}"/>
    <hyperlink ref="AT26" r:id="rId6" xr:uid="{78CFC58E-0890-4B7D-BB9E-8E73765144A4}"/>
    <hyperlink ref="AT71" r:id="rId7" xr:uid="{1A18FBFA-E62A-4AC5-850B-206BC6E92CC4}"/>
    <hyperlink ref="AT48" r:id="rId8" xr:uid="{BAC46641-0B0C-43AE-BD27-0089F6CDC7EC}"/>
    <hyperlink ref="AT54" r:id="rId9" display="\\172.26.1.6\pub\RIESGOS 2024\2do Cuatrimestre 2024\Gestión Documental" xr:uid="{EB8EF381-B709-4CE8-8D1A-9CE2D40EFCFF}"/>
    <hyperlink ref="AT55:AT56" r:id="rId10" display="\\172.26.1.6\pub\RIESGOS 2024\2do Cuatrimestre 2024\Gestión Documental" xr:uid="{6F098071-1E92-4CD5-AEC3-C2AF56657ED6}"/>
    <hyperlink ref="AT68" r:id="rId11" display="\\172.26.1.6\pub\RIESGOS 2024\2do Cuatrimestre 2024\Gestión Documental" xr:uid="{6335D080-6BBB-4DF5-A38E-7D87E811C9C0}"/>
    <hyperlink ref="AT69" r:id="rId12" display="\\172.26.1.6\pub\RIESGOS 2024\2do Cuatrimestre 2024\Gestión Documental" xr:uid="{45130BD6-D5E1-4CFC-BA77-A5A645A0259B}"/>
    <hyperlink ref="AT12" r:id="rId13" xr:uid="{BB69C0BC-0CF5-4FEF-B808-66D759A47B65}"/>
    <hyperlink ref="AT14" r:id="rId14" xr:uid="{64699DE0-022A-4B67-9880-C5CB11FE02C9}"/>
    <hyperlink ref="AT40" r:id="rId15" xr:uid="{276E52A1-044E-4DB2-87BF-9D599E25901A}"/>
    <hyperlink ref="AT41" r:id="rId16" xr:uid="{69154265-7A81-4B15-9A58-EE3A4D340027}"/>
    <hyperlink ref="AT42" r:id="rId17" xr:uid="{AFBE772E-5000-4BB6-B26D-0E1144B7EFC0}"/>
    <hyperlink ref="AT43" r:id="rId18" xr:uid="{F1065689-24E2-4679-A167-37615E463E81}"/>
    <hyperlink ref="AT44" r:id="rId19" xr:uid="{F2D6A89E-3381-4AED-A5B2-8A05A01734DF}"/>
    <hyperlink ref="AT45" r:id="rId20" xr:uid="{0283E918-898E-4127-9649-6B4FF75200D2}"/>
    <hyperlink ref="AT57" r:id="rId21" xr:uid="{F9BF90DD-EF29-4CEC-A7E6-4DA6229BB102}"/>
    <hyperlink ref="AT59" r:id="rId22" xr:uid="{D5091C8F-BD96-4D2F-AFCA-EDF2EB006D47}"/>
    <hyperlink ref="AT61" r:id="rId23" xr:uid="{98D5DE0C-26DB-42BC-AA46-DB62484FEE74}"/>
    <hyperlink ref="AT30" r:id="rId24" xr:uid="{6A3A3563-3678-42EA-B622-5291E2AE4833}"/>
    <hyperlink ref="AT31" r:id="rId25" xr:uid="{E2EB8AA2-3E61-4793-AA7C-82A4427B8210}"/>
    <hyperlink ref="AT32" r:id="rId26" xr:uid="{4BCB8BCF-D5EB-405D-B88E-4782A8D897D2}"/>
    <hyperlink ref="AT33" r:id="rId27" xr:uid="{701A485A-8C3F-4214-BB49-F9F68D05BA9E}"/>
    <hyperlink ref="AT34" r:id="rId28" xr:uid="{351C4639-D8CB-49C6-9BBD-F59F4EFDBB6A}"/>
    <hyperlink ref="AT35" r:id="rId29" xr:uid="{99319F03-47DB-4EDF-B255-CCF63483C3BA}"/>
    <hyperlink ref="AT36" r:id="rId30" xr:uid="{51ED97DD-A8C2-488F-B647-A665AB775F10}"/>
    <hyperlink ref="AT37" r:id="rId31" xr:uid="{505ED444-AB07-440F-A49C-82FF9A3E6CFE}"/>
    <hyperlink ref="AT38" r:id="rId32" xr:uid="{D1F1C1F8-42AC-48D4-A444-35DF00D3A4EC}"/>
    <hyperlink ref="AT63" r:id="rId33" xr:uid="{503E2D61-21C1-45C0-80D5-E5915CA63BDE}"/>
    <hyperlink ref="AT64" r:id="rId34" xr:uid="{587E0793-3F27-47BA-A4D6-E1D0E7545C08}"/>
    <hyperlink ref="AT6" r:id="rId35" xr:uid="{FC65C551-9911-45CB-B939-234773774505}"/>
    <hyperlink ref="AT9" r:id="rId36" xr:uid="{98A6B449-9FDD-4675-82EB-D1B2BA010D23}"/>
    <hyperlink ref="AT67" r:id="rId37" xr:uid="{31B10CFF-F715-4FF9-AD10-B26A128AEB22}"/>
    <hyperlink ref="AT7" r:id="rId38" xr:uid="{E5A8BCA6-CB8E-4933-8692-31132DA2D0B5}"/>
  </hyperlinks>
  <pageMargins left="0.7" right="0.7" top="0.75" bottom="0.75" header="0.3" footer="0.3"/>
  <pageSetup paperSize="9" orientation="portrait" r:id="rId39"/>
  <ignoredErrors>
    <ignoredError sqref="U20 AQ30 AQ33" numberStoredAsText="1"/>
  </ignoredErrors>
  <drawing r:id="rId40"/>
  <legacyDrawing r:id="rId41"/>
  <extLst>
    <ext xmlns:x14="http://schemas.microsoft.com/office/spreadsheetml/2009/9/main" uri="{78C0D931-6437-407d-A8EE-F0AAD7539E65}">
      <x14:conditionalFormattings>
        <x14:conditionalFormatting xmlns:xm="http://schemas.microsoft.com/office/excel/2006/main">
          <x14:cfRule type="containsText" priority="93" operator="containsText" id="{C558D57E-4A51-4945-BBA3-4BF39664AA56}">
            <xm:f>NOT(ISERROR(SEARCH(#REF!,M6)))</xm:f>
            <xm:f>#REF!</xm:f>
            <x14:dxf>
              <fill>
                <patternFill>
                  <bgColor rgb="FF99CC00"/>
                </patternFill>
              </fill>
            </x14:dxf>
          </x14:cfRule>
          <x14:cfRule type="containsText" priority="94" operator="containsText" id="{7A314EA8-D7A8-4215-9FFD-E932376A9B5E}">
            <xm:f>NOT(ISERROR(SEARCH(#REF!,M6)))</xm:f>
            <xm:f>#REF!</xm:f>
            <x14:dxf>
              <fill>
                <patternFill>
                  <bgColor rgb="FF33CC33"/>
                </patternFill>
              </fill>
            </x14:dxf>
          </x14:cfRule>
          <x14:cfRule type="containsText" priority="95" operator="containsText" id="{43645409-B25A-4675-9007-E3B6B3EB4089}">
            <xm:f>NOT(ISERROR(SEARCH(#REF!,M6)))</xm:f>
            <xm:f>#REF!</xm:f>
            <x14:dxf>
              <fill>
                <patternFill>
                  <bgColor rgb="FFFFFF00"/>
                </patternFill>
              </fill>
            </x14:dxf>
          </x14:cfRule>
          <x14:cfRule type="containsText" priority="96" operator="containsText" id="{76361A55-9656-49C4-9D6A-0A290939C9FF}">
            <xm:f>NOT(ISERROR(SEARCH(#REF!,M6)))</xm:f>
            <xm:f>#REF!</xm:f>
            <x14:dxf>
              <fill>
                <patternFill>
                  <bgColor rgb="FFFFC000"/>
                </patternFill>
              </fill>
            </x14:dxf>
          </x14:cfRule>
          <x14:cfRule type="containsText" priority="97" operator="containsText" id="{5A7AE2FD-7974-4D1E-90F5-C00545F61080}">
            <xm:f>NOT(ISERROR(SEARCH(#REF!,M6)))</xm:f>
            <xm:f>#REF!</xm:f>
            <x14:dxf>
              <fill>
                <patternFill>
                  <bgColor rgb="FFFF0000"/>
                </patternFill>
              </fill>
            </x14:dxf>
          </x14:cfRule>
          <xm:sqref>M6</xm:sqref>
        </x14:conditionalFormatting>
        <x14:conditionalFormatting xmlns:xm="http://schemas.microsoft.com/office/excel/2006/main">
          <x14:cfRule type="containsText" priority="80" operator="containsText" id="{FBC9E5B3-2A76-4627-8534-709A732F1BE8}">
            <xm:f>NOT(ISERROR(SEARCH(#REF!,M9)))</xm:f>
            <xm:f>#REF!</xm:f>
            <x14:dxf>
              <fill>
                <patternFill>
                  <bgColor rgb="FF99CC00"/>
                </patternFill>
              </fill>
            </x14:dxf>
          </x14:cfRule>
          <x14:cfRule type="containsText" priority="81" operator="containsText" id="{066307BB-BE69-4601-92F1-E109A68C516C}">
            <xm:f>NOT(ISERROR(SEARCH(#REF!,M9)))</xm:f>
            <xm:f>#REF!</xm:f>
            <x14:dxf>
              <fill>
                <patternFill>
                  <bgColor rgb="FF33CC33"/>
                </patternFill>
              </fill>
            </x14:dxf>
          </x14:cfRule>
          <x14:cfRule type="containsText" priority="82" operator="containsText" id="{1C4C3D17-D972-4E22-8FC7-0B49875DA3FF}">
            <xm:f>NOT(ISERROR(SEARCH(#REF!,M9)))</xm:f>
            <xm:f>#REF!</xm:f>
            <x14:dxf>
              <fill>
                <patternFill>
                  <bgColor rgb="FFFFFF00"/>
                </patternFill>
              </fill>
            </x14:dxf>
          </x14:cfRule>
          <x14:cfRule type="containsText" priority="83" operator="containsText" id="{9CCE56E5-9BFD-4F9B-B454-643B5E68A06C}">
            <xm:f>NOT(ISERROR(SEARCH(#REF!,M9)))</xm:f>
            <xm:f>#REF!</xm:f>
            <x14:dxf>
              <fill>
                <patternFill>
                  <bgColor rgb="FFFFC000"/>
                </patternFill>
              </fill>
            </x14:dxf>
          </x14:cfRule>
          <x14:cfRule type="containsText" priority="84" operator="containsText" id="{F30FBF52-0CB5-4170-AE85-DDEAF280ECE6}">
            <xm:f>NOT(ISERROR(SEARCH(#REF!,M9)))</xm:f>
            <xm:f>#REF!</xm:f>
            <x14:dxf>
              <fill>
                <patternFill>
                  <bgColor rgb="FFFF0000"/>
                </patternFill>
              </fill>
            </x14:dxf>
          </x14:cfRule>
          <xm:sqref>M9</xm:sqref>
        </x14:conditionalFormatting>
        <x14:conditionalFormatting xmlns:xm="http://schemas.microsoft.com/office/excel/2006/main">
          <x14:cfRule type="containsText" priority="106" operator="containsText" id="{71A6333A-4C3C-4F8F-9973-E6F68B0B19BC}">
            <xm:f>NOT(ISERROR(SEARCH(#REF!,M10)))</xm:f>
            <xm:f>#REF!</xm:f>
            <x14:dxf>
              <fill>
                <patternFill patternType="solid">
                  <bgColor rgb="FFC00000"/>
                </patternFill>
              </fill>
            </x14:dxf>
          </x14:cfRule>
          <x14:cfRule type="containsText" priority="107" operator="containsText" id="{613E3BEF-20AE-4AE0-9A45-695BDC3B9938}">
            <xm:f>NOT(ISERROR(SEARCH(#REF!,M10)))</xm:f>
            <xm:f>#REF!</xm:f>
            <x14:dxf>
              <font>
                <b/>
                <i val="0"/>
                <color theme="0"/>
              </font>
              <fill>
                <patternFill>
                  <bgColor rgb="FFE26B0A"/>
                </patternFill>
              </fill>
            </x14:dxf>
          </x14:cfRule>
          <x14:cfRule type="containsText" priority="108" operator="containsText" id="{8C5655FB-EA96-48AB-BBEE-379BCF39307B}">
            <xm:f>NOT(ISERROR(SEARCH(#REF!,M10)))</xm:f>
            <xm:f>#REF!</xm:f>
            <x14:dxf>
              <font>
                <b/>
                <i val="0"/>
                <color auto="1"/>
              </font>
              <fill>
                <patternFill>
                  <bgColor rgb="FFFFFF00"/>
                </patternFill>
              </fill>
            </x14:dxf>
          </x14:cfRule>
          <x14:cfRule type="containsText" priority="109" operator="containsText" id="{20B09308-3DFD-4180-BA45-8D16A4BDD37E}">
            <xm:f>NOT(ISERROR(SEARCH(#REF!,M10)))</xm:f>
            <xm:f>#REF!</xm:f>
            <x14:dxf>
              <font>
                <b/>
                <i val="0"/>
              </font>
              <fill>
                <patternFill>
                  <bgColor rgb="FF92D050"/>
                </patternFill>
              </fill>
            </x14:dxf>
          </x14:cfRule>
          <xm:sqref>M10 AD26:AD27 AD29:AD51 P33:P36 AB34:AB38 P38:P39 AB41:AB51 P44:P51</xm:sqref>
        </x14:conditionalFormatting>
        <x14:conditionalFormatting xmlns:xm="http://schemas.microsoft.com/office/excel/2006/main">
          <x14:cfRule type="containsText" priority="1356" operator="containsText" id="{D6B67128-2A2C-4767-9D5C-71106260B6F9}">
            <xm:f>NOT(ISERROR(SEARCH(#REF!,M12)))</xm:f>
            <xm:f>#REF!</xm:f>
            <x14:dxf>
              <fill>
                <patternFill>
                  <bgColor rgb="FF99CC00"/>
                </patternFill>
              </fill>
            </x14:dxf>
          </x14:cfRule>
          <x14:cfRule type="containsText" priority="1357" operator="containsText" id="{BF553776-5087-44F4-8A33-CF8DEDFB3508}">
            <xm:f>NOT(ISERROR(SEARCH(#REF!,M12)))</xm:f>
            <xm:f>#REF!</xm:f>
            <x14:dxf>
              <fill>
                <patternFill>
                  <bgColor rgb="FF33CC33"/>
                </patternFill>
              </fill>
            </x14:dxf>
          </x14:cfRule>
          <x14:cfRule type="containsText" priority="1358" operator="containsText" id="{4370104A-8EAF-4AE1-ACA4-3425141E508B}">
            <xm:f>NOT(ISERROR(SEARCH(#REF!,M12)))</xm:f>
            <xm:f>#REF!</xm:f>
            <x14:dxf>
              <fill>
                <patternFill>
                  <bgColor rgb="FFFFFF00"/>
                </patternFill>
              </fill>
            </x14:dxf>
          </x14:cfRule>
          <x14:cfRule type="containsText" priority="1359" operator="containsText" id="{81074BFF-8B52-412A-8085-E4FF68A3E749}">
            <xm:f>NOT(ISERROR(SEARCH(#REF!,M12)))</xm:f>
            <xm:f>#REF!</xm:f>
            <x14:dxf>
              <fill>
                <patternFill>
                  <bgColor rgb="FFFFC000"/>
                </patternFill>
              </fill>
            </x14:dxf>
          </x14:cfRule>
          <x14:cfRule type="containsText" priority="1360" operator="containsText" id="{CE8E08A0-311E-4135-BA36-17B54860B2B4}">
            <xm:f>NOT(ISERROR(SEARCH(#REF!,M12)))</xm:f>
            <xm:f>#REF!</xm:f>
            <x14:dxf>
              <fill>
                <patternFill>
                  <bgColor rgb="FFFF0000"/>
                </patternFill>
              </fill>
            </x14:dxf>
          </x14:cfRule>
          <xm:sqref>M12</xm:sqref>
        </x14:conditionalFormatting>
        <x14:conditionalFormatting xmlns:xm="http://schemas.microsoft.com/office/excel/2006/main">
          <x14:cfRule type="containsText" priority="1331" operator="containsText" id="{7FBBE68B-248A-4824-913F-574F097106BE}">
            <xm:f>NOT(ISERROR(SEARCH(#REF!,M14)))</xm:f>
            <xm:f>#REF!</xm:f>
            <x14:dxf>
              <fill>
                <patternFill>
                  <bgColor rgb="FF99CC00"/>
                </patternFill>
              </fill>
            </x14:dxf>
          </x14:cfRule>
          <x14:cfRule type="containsText" priority="1332" operator="containsText" id="{2AC28318-F8E0-4075-8AB9-A6C0FB672471}">
            <xm:f>NOT(ISERROR(SEARCH(#REF!,M14)))</xm:f>
            <xm:f>#REF!</xm:f>
            <x14:dxf>
              <fill>
                <patternFill>
                  <bgColor rgb="FF33CC33"/>
                </patternFill>
              </fill>
            </x14:dxf>
          </x14:cfRule>
          <x14:cfRule type="containsText" priority="1333" operator="containsText" id="{E23B49BC-79F1-40AA-9BDE-573C2EAFBA51}">
            <xm:f>NOT(ISERROR(SEARCH(#REF!,M14)))</xm:f>
            <xm:f>#REF!</xm:f>
            <x14:dxf>
              <fill>
                <patternFill>
                  <bgColor rgb="FFFFFF00"/>
                </patternFill>
              </fill>
            </x14:dxf>
          </x14:cfRule>
          <x14:cfRule type="containsText" priority="1334" operator="containsText" id="{5B1755C8-2B08-462D-82C4-BB38638E4A18}">
            <xm:f>NOT(ISERROR(SEARCH(#REF!,M14)))</xm:f>
            <xm:f>#REF!</xm:f>
            <x14:dxf>
              <fill>
                <patternFill>
                  <bgColor rgb="FFFFC000"/>
                </patternFill>
              </fill>
            </x14:dxf>
          </x14:cfRule>
          <x14:cfRule type="containsText" priority="1335" operator="containsText" id="{2ECD1FA9-D362-451C-93FD-E5BDC140FBA7}">
            <xm:f>NOT(ISERROR(SEARCH(#REF!,M14)))</xm:f>
            <xm:f>#REF!</xm:f>
            <x14:dxf>
              <fill>
                <patternFill>
                  <bgColor rgb="FFFF0000"/>
                </patternFill>
              </fill>
            </x14:dxf>
          </x14:cfRule>
          <xm:sqref>M14:M15 M19</xm:sqref>
        </x14:conditionalFormatting>
        <x14:conditionalFormatting xmlns:xm="http://schemas.microsoft.com/office/excel/2006/main">
          <x14:cfRule type="containsText" priority="1143" operator="containsText" id="{073222DC-BFA7-4843-87F6-7DF2DD9F5D96}">
            <xm:f>NOT(ISERROR(SEARCH(#REF!,M26)))</xm:f>
            <xm:f>#REF!</xm:f>
            <x14:dxf>
              <fill>
                <patternFill patternType="solid">
                  <bgColor rgb="FFC00000"/>
                </patternFill>
              </fill>
            </x14:dxf>
          </x14:cfRule>
          <x14:cfRule type="containsText" priority="1144" operator="containsText" id="{7124E840-6315-4004-BB9E-97793D77FDE9}">
            <xm:f>NOT(ISERROR(SEARCH(#REF!,M26)))</xm:f>
            <xm:f>#REF!</xm:f>
            <x14:dxf>
              <font>
                <b/>
                <i val="0"/>
                <color theme="0"/>
              </font>
              <fill>
                <patternFill>
                  <bgColor rgb="FFE26B0A"/>
                </patternFill>
              </fill>
            </x14:dxf>
          </x14:cfRule>
          <x14:cfRule type="containsText" priority="1145" operator="containsText" id="{3B9ACD8E-9F39-4CD7-A5DD-8727ED2FF701}">
            <xm:f>NOT(ISERROR(SEARCH(#REF!,M26)))</xm:f>
            <xm:f>#REF!</xm:f>
            <x14:dxf>
              <font>
                <b/>
                <i val="0"/>
                <color auto="1"/>
              </font>
              <fill>
                <patternFill>
                  <bgColor rgb="FFFFFF00"/>
                </patternFill>
              </fill>
            </x14:dxf>
          </x14:cfRule>
          <x14:cfRule type="containsText" priority="1146" operator="containsText" id="{A7F894DD-ACE7-4B09-BE92-D98D1519E22D}">
            <xm:f>NOT(ISERROR(SEARCH(#REF!,M26)))</xm:f>
            <xm:f>#REF!</xm:f>
            <x14:dxf>
              <font>
                <b/>
                <i val="0"/>
              </font>
              <fill>
                <patternFill>
                  <bgColor rgb="FF92D050"/>
                </patternFill>
              </fill>
            </x14:dxf>
          </x14:cfRule>
          <xm:sqref>M26</xm:sqref>
        </x14:conditionalFormatting>
        <x14:conditionalFormatting xmlns:xm="http://schemas.microsoft.com/office/excel/2006/main">
          <x14:cfRule type="containsText" priority="1138" operator="containsText" id="{9E00BDE9-B478-4A76-ABA5-F0EB0BF402B1}">
            <xm:f>NOT(ISERROR(SEARCH(#REF!,M27)))</xm:f>
            <xm:f>#REF!</xm:f>
            <x14:dxf>
              <fill>
                <patternFill>
                  <bgColor rgb="FF99CC00"/>
                </patternFill>
              </fill>
            </x14:dxf>
          </x14:cfRule>
          <x14:cfRule type="containsText" priority="1139" operator="containsText" id="{55E9BCDF-98F8-4AC7-9C4F-430186F38A19}">
            <xm:f>NOT(ISERROR(SEARCH(#REF!,M27)))</xm:f>
            <xm:f>#REF!</xm:f>
            <x14:dxf>
              <fill>
                <patternFill>
                  <bgColor rgb="FF33CC33"/>
                </patternFill>
              </fill>
            </x14:dxf>
          </x14:cfRule>
          <x14:cfRule type="containsText" priority="1140" operator="containsText" id="{9DE864F6-B1FC-4956-BA59-C9E258351A39}">
            <xm:f>NOT(ISERROR(SEARCH(#REF!,M27)))</xm:f>
            <xm:f>#REF!</xm:f>
            <x14:dxf>
              <fill>
                <patternFill>
                  <bgColor rgb="FFFFFF00"/>
                </patternFill>
              </fill>
            </x14:dxf>
          </x14:cfRule>
          <x14:cfRule type="containsText" priority="1141" operator="containsText" id="{7C9958E0-399B-4A28-8128-79386DFCD1C8}">
            <xm:f>NOT(ISERROR(SEARCH(#REF!,M27)))</xm:f>
            <xm:f>#REF!</xm:f>
            <x14:dxf>
              <fill>
                <patternFill>
                  <bgColor rgb="FFFFC000"/>
                </patternFill>
              </fill>
            </x14:dxf>
          </x14:cfRule>
          <x14:cfRule type="containsText" priority="1142" operator="containsText" id="{529C4636-0671-47BA-BB61-5AC91C7619B4}">
            <xm:f>NOT(ISERROR(SEARCH(#REF!,M27)))</xm:f>
            <xm:f>#REF!</xm:f>
            <x14:dxf>
              <fill>
                <patternFill>
                  <bgColor rgb="FFFF0000"/>
                </patternFill>
              </fill>
            </x14:dxf>
          </x14:cfRule>
          <xm:sqref>M27 M29</xm:sqref>
        </x14:conditionalFormatting>
        <x14:conditionalFormatting xmlns:xm="http://schemas.microsoft.com/office/excel/2006/main">
          <x14:cfRule type="containsText" priority="1120" operator="containsText" id="{489A7B75-FEEF-4A85-812D-D15BC98833A3}">
            <xm:f>NOT(ISERROR(SEARCH(#REF!,M30)))</xm:f>
            <xm:f>#REF!</xm:f>
            <x14:dxf>
              <fill>
                <patternFill patternType="solid">
                  <bgColor rgb="FFC00000"/>
                </patternFill>
              </fill>
            </x14:dxf>
          </x14:cfRule>
          <x14:cfRule type="containsText" priority="1121" operator="containsText" id="{268A4643-3EFD-453B-B6C8-B1873006CF55}">
            <xm:f>NOT(ISERROR(SEARCH(#REF!,M30)))</xm:f>
            <xm:f>#REF!</xm:f>
            <x14:dxf>
              <font>
                <b/>
                <i val="0"/>
                <color theme="0"/>
              </font>
              <fill>
                <patternFill>
                  <bgColor rgb="FFE26B0A"/>
                </patternFill>
              </fill>
            </x14:dxf>
          </x14:cfRule>
          <x14:cfRule type="containsText" priority="1122" operator="containsText" id="{56E200F6-1104-45D4-997E-0F4A62B267ED}">
            <xm:f>NOT(ISERROR(SEARCH(#REF!,M30)))</xm:f>
            <xm:f>#REF!</xm:f>
            <x14:dxf>
              <font>
                <b/>
                <i val="0"/>
                <color auto="1"/>
              </font>
              <fill>
                <patternFill>
                  <bgColor rgb="FFFFFF00"/>
                </patternFill>
              </fill>
            </x14:dxf>
          </x14:cfRule>
          <x14:cfRule type="containsText" priority="1123" operator="containsText" id="{4666B4E2-AF0F-4574-AF67-21B58C300476}">
            <xm:f>NOT(ISERROR(SEARCH(#REF!,M30)))</xm:f>
            <xm:f>#REF!</xm:f>
            <x14:dxf>
              <font>
                <b/>
                <i val="0"/>
              </font>
              <fill>
                <patternFill>
                  <bgColor rgb="FF92D050"/>
                </patternFill>
              </fill>
            </x14:dxf>
          </x14:cfRule>
          <xm:sqref>M30</xm:sqref>
        </x14:conditionalFormatting>
        <x14:conditionalFormatting xmlns:xm="http://schemas.microsoft.com/office/excel/2006/main">
          <x14:cfRule type="containsText" priority="1116" operator="containsText" id="{14AE2090-5A6D-462E-B777-7601D4F29720}">
            <xm:f>NOT(ISERROR(SEARCH(#REF!,M32)))</xm:f>
            <xm:f>#REF!</xm:f>
            <x14:dxf>
              <fill>
                <patternFill patternType="solid">
                  <bgColor rgb="FFC00000"/>
                </patternFill>
              </fill>
            </x14:dxf>
          </x14:cfRule>
          <x14:cfRule type="containsText" priority="1117" operator="containsText" id="{5052CE78-3978-46B5-B915-803839CE1421}">
            <xm:f>NOT(ISERROR(SEARCH(#REF!,M32)))</xm:f>
            <xm:f>#REF!</xm:f>
            <x14:dxf>
              <font>
                <b/>
                <i val="0"/>
                <color theme="0"/>
              </font>
              <fill>
                <patternFill>
                  <bgColor rgb="FFE26B0A"/>
                </patternFill>
              </fill>
            </x14:dxf>
          </x14:cfRule>
          <x14:cfRule type="containsText" priority="1118" operator="containsText" id="{EE253D25-0CDF-4042-9247-75098587B63F}">
            <xm:f>NOT(ISERROR(SEARCH(#REF!,M32)))</xm:f>
            <xm:f>#REF!</xm:f>
            <x14:dxf>
              <font>
                <b/>
                <i val="0"/>
                <color auto="1"/>
              </font>
              <fill>
                <patternFill>
                  <bgColor rgb="FFFFFF00"/>
                </patternFill>
              </fill>
            </x14:dxf>
          </x14:cfRule>
          <x14:cfRule type="containsText" priority="1119" operator="containsText" id="{536922B4-8D84-4763-823B-1D4C1B92A0EF}">
            <xm:f>NOT(ISERROR(SEARCH(#REF!,M32)))</xm:f>
            <xm:f>#REF!</xm:f>
            <x14:dxf>
              <font>
                <b/>
                <i val="0"/>
              </font>
              <fill>
                <patternFill>
                  <bgColor rgb="FF92D050"/>
                </patternFill>
              </fill>
            </x14:dxf>
          </x14:cfRule>
          <xm:sqref>M32</xm:sqref>
        </x14:conditionalFormatting>
        <x14:conditionalFormatting xmlns:xm="http://schemas.microsoft.com/office/excel/2006/main">
          <x14:cfRule type="containsText" priority="772" operator="containsText" id="{2CE3EEA3-904B-43F2-B161-C131BF4B7836}">
            <xm:f>NOT(ISERROR(SEARCH(#REF!,M33)))</xm:f>
            <xm:f>#REF!</xm:f>
            <x14:dxf>
              <fill>
                <patternFill>
                  <bgColor rgb="FF99CC00"/>
                </patternFill>
              </fill>
            </x14:dxf>
          </x14:cfRule>
          <x14:cfRule type="containsText" priority="773" operator="containsText" id="{8E9226B8-D6C9-4562-B983-0F93F333E568}">
            <xm:f>NOT(ISERROR(SEARCH(#REF!,M33)))</xm:f>
            <xm:f>#REF!</xm:f>
            <x14:dxf>
              <fill>
                <patternFill>
                  <bgColor rgb="FF33CC33"/>
                </patternFill>
              </fill>
            </x14:dxf>
          </x14:cfRule>
          <x14:cfRule type="containsText" priority="774" operator="containsText" id="{8F3006C7-6A1E-47D3-A1D1-9EFC61D3662D}">
            <xm:f>NOT(ISERROR(SEARCH(#REF!,M33)))</xm:f>
            <xm:f>#REF!</xm:f>
            <x14:dxf>
              <fill>
                <patternFill>
                  <bgColor rgb="FFFFFF00"/>
                </patternFill>
              </fill>
            </x14:dxf>
          </x14:cfRule>
          <x14:cfRule type="containsText" priority="775" operator="containsText" id="{4EC63A32-2A14-4C0F-A853-1B221D70AFFE}">
            <xm:f>NOT(ISERROR(SEARCH(#REF!,M33)))</xm:f>
            <xm:f>#REF!</xm:f>
            <x14:dxf>
              <fill>
                <patternFill>
                  <bgColor rgb="FFFFC000"/>
                </patternFill>
              </fill>
            </x14:dxf>
          </x14:cfRule>
          <x14:cfRule type="containsText" priority="776" operator="containsText" id="{63A08AC0-CC76-42F3-AFBD-AA42B95784D8}">
            <xm:f>NOT(ISERROR(SEARCH(#REF!,M33)))</xm:f>
            <xm:f>#REF!</xm:f>
            <x14:dxf>
              <fill>
                <patternFill>
                  <bgColor rgb="FFFF0000"/>
                </patternFill>
              </fill>
            </x14:dxf>
          </x14:cfRule>
          <xm:sqref>M33</xm:sqref>
        </x14:conditionalFormatting>
        <x14:conditionalFormatting xmlns:xm="http://schemas.microsoft.com/office/excel/2006/main">
          <x14:cfRule type="containsText" priority="737" operator="containsText" id="{516E7898-99CA-4AAA-B03E-9E2AF09A88A6}">
            <xm:f>NOT(ISERROR(SEARCH(#REF!,M39)))</xm:f>
            <xm:f>#REF!</xm:f>
            <x14:dxf>
              <fill>
                <patternFill>
                  <bgColor rgb="FF99CC00"/>
                </patternFill>
              </fill>
            </x14:dxf>
          </x14:cfRule>
          <x14:cfRule type="containsText" priority="738" operator="containsText" id="{0A4B6D28-6510-4234-B33E-F49C213C0CAD}">
            <xm:f>NOT(ISERROR(SEARCH(#REF!,M39)))</xm:f>
            <xm:f>#REF!</xm:f>
            <x14:dxf>
              <fill>
                <patternFill>
                  <bgColor rgb="FF33CC33"/>
                </patternFill>
              </fill>
            </x14:dxf>
          </x14:cfRule>
          <x14:cfRule type="containsText" priority="739" operator="containsText" id="{2FBB41B9-D18E-464D-91B2-3A49F25258E7}">
            <xm:f>NOT(ISERROR(SEARCH(#REF!,M39)))</xm:f>
            <xm:f>#REF!</xm:f>
            <x14:dxf>
              <fill>
                <patternFill>
                  <bgColor rgb="FFFFFF00"/>
                </patternFill>
              </fill>
            </x14:dxf>
          </x14:cfRule>
          <x14:cfRule type="containsText" priority="740" operator="containsText" id="{0F3F6BFF-5A48-41D7-8576-31069A3C4971}">
            <xm:f>NOT(ISERROR(SEARCH(#REF!,M39)))</xm:f>
            <xm:f>#REF!</xm:f>
            <x14:dxf>
              <fill>
                <patternFill>
                  <bgColor rgb="FFFFC000"/>
                </patternFill>
              </fill>
            </x14:dxf>
          </x14:cfRule>
          <x14:cfRule type="containsText" priority="741" operator="containsText" id="{B24E01B4-0629-4CB2-8430-5C7A47A600CE}">
            <xm:f>NOT(ISERROR(SEARCH(#REF!,M39)))</xm:f>
            <xm:f>#REF!</xm:f>
            <x14:dxf>
              <fill>
                <patternFill>
                  <bgColor rgb="FFFF0000"/>
                </patternFill>
              </fill>
            </x14:dxf>
          </x14:cfRule>
          <xm:sqref>M39</xm:sqref>
        </x14:conditionalFormatting>
        <x14:conditionalFormatting xmlns:xm="http://schemas.microsoft.com/office/excel/2006/main">
          <x14:cfRule type="containsText" priority="155" operator="containsText" id="{FE76CC4C-E4DA-48CD-B6F8-A23971D742E3}">
            <xm:f>NOT(ISERROR(SEARCH(#REF!,M66)))</xm:f>
            <xm:f>#REF!</xm:f>
            <x14:dxf>
              <fill>
                <patternFill>
                  <bgColor rgb="FF99CC00"/>
                </patternFill>
              </fill>
            </x14:dxf>
          </x14:cfRule>
          <x14:cfRule type="containsText" priority="156" operator="containsText" id="{81354C0E-FC0A-4F73-89B9-8D4D027A31C1}">
            <xm:f>NOT(ISERROR(SEARCH(#REF!,M66)))</xm:f>
            <xm:f>#REF!</xm:f>
            <x14:dxf>
              <fill>
                <patternFill>
                  <bgColor rgb="FF33CC33"/>
                </patternFill>
              </fill>
            </x14:dxf>
          </x14:cfRule>
          <x14:cfRule type="containsText" priority="157" operator="containsText" id="{675620DB-C89C-486D-BCE9-D956CBE2701E}">
            <xm:f>NOT(ISERROR(SEARCH(#REF!,M66)))</xm:f>
            <xm:f>#REF!</xm:f>
            <x14:dxf>
              <fill>
                <patternFill>
                  <bgColor rgb="FFFFFF00"/>
                </patternFill>
              </fill>
            </x14:dxf>
          </x14:cfRule>
          <x14:cfRule type="containsText" priority="158" operator="containsText" id="{14602143-8C8E-4195-BE1F-032BEA2424EC}">
            <xm:f>NOT(ISERROR(SEARCH(#REF!,M66)))</xm:f>
            <xm:f>#REF!</xm:f>
            <x14:dxf>
              <fill>
                <patternFill>
                  <bgColor rgb="FFFFC000"/>
                </patternFill>
              </fill>
            </x14:dxf>
          </x14:cfRule>
          <x14:cfRule type="containsText" priority="159" operator="containsText" id="{782E4C22-FC3A-49C2-A570-AB42D1307B5A}">
            <xm:f>NOT(ISERROR(SEARCH(#REF!,M66)))</xm:f>
            <xm:f>#REF!</xm:f>
            <x14:dxf>
              <fill>
                <patternFill>
                  <bgColor rgb="FFFF0000"/>
                </patternFill>
              </fill>
            </x14:dxf>
          </x14:cfRule>
          <xm:sqref>M66:M67</xm:sqref>
        </x14:conditionalFormatting>
        <x14:conditionalFormatting xmlns:xm="http://schemas.microsoft.com/office/excel/2006/main">
          <x14:cfRule type="containsText" priority="6724" operator="containsText" id="{366F85A5-B3E7-462D-AC32-3D849F37497D}">
            <xm:f>NOT(ISERROR(SEARCH(#REF!,O12)))</xm:f>
            <xm:f>#REF!</xm:f>
            <x14:dxf>
              <fill>
                <patternFill patternType="solid">
                  <bgColor rgb="FFC00000"/>
                </patternFill>
              </fill>
            </x14:dxf>
          </x14:cfRule>
          <x14:cfRule type="containsText" priority="6725" operator="containsText" id="{B8DFA0D1-9F72-44D6-93B6-395C50E85CA9}">
            <xm:f>NOT(ISERROR(SEARCH(#REF!,O12)))</xm:f>
            <xm:f>#REF!</xm:f>
            <x14:dxf>
              <font>
                <b/>
                <i val="0"/>
                <color theme="0"/>
              </font>
              <fill>
                <patternFill>
                  <bgColor rgb="FFE26B0A"/>
                </patternFill>
              </fill>
            </x14:dxf>
          </x14:cfRule>
          <x14:cfRule type="containsText" priority="6726" operator="containsText" id="{4BF6EE1B-72FB-423C-811C-1B8E92BA86CE}">
            <xm:f>NOT(ISERROR(SEARCH(#REF!,O12)))</xm:f>
            <xm:f>#REF!</xm:f>
            <x14:dxf>
              <font>
                <b/>
                <i val="0"/>
                <color auto="1"/>
              </font>
              <fill>
                <patternFill>
                  <bgColor rgb="FFFFFF00"/>
                </patternFill>
              </fill>
            </x14:dxf>
          </x14:cfRule>
          <x14:cfRule type="containsText" priority="6727" operator="containsText" id="{784CB593-8AE6-4E11-99F4-566C307D8CCE}">
            <xm:f>NOT(ISERROR(SEARCH(#REF!,O12)))</xm:f>
            <xm:f>#REF!</xm:f>
            <x14:dxf>
              <font>
                <b/>
                <i val="0"/>
              </font>
              <fill>
                <patternFill>
                  <bgColor rgb="FF92D050"/>
                </patternFill>
              </fill>
            </x14:dxf>
          </x14:cfRule>
          <xm:sqref>O12 O14:O15 O19:O20 AB24 AD24 AD53:AD54 AD57:AD60 AB63:AB65</xm:sqref>
        </x14:conditionalFormatting>
        <x14:conditionalFormatting xmlns:xm="http://schemas.microsoft.com/office/excel/2006/main">
          <x14:cfRule type="containsText" priority="1134" operator="containsText" id="{897100DC-AA3D-4931-8BE5-83A8E4E437CE}">
            <xm:f>NOT(ISERROR(SEARCH(#REF!,O25)))</xm:f>
            <xm:f>#REF!</xm:f>
            <x14:dxf>
              <fill>
                <patternFill patternType="solid">
                  <bgColor rgb="FFC00000"/>
                </patternFill>
              </fill>
            </x14:dxf>
          </x14:cfRule>
          <x14:cfRule type="containsText" priority="1135" operator="containsText" id="{4AE8C523-9FF9-4407-9A3C-822CB63B4234}">
            <xm:f>NOT(ISERROR(SEARCH(#REF!,O25)))</xm:f>
            <xm:f>#REF!</xm:f>
            <x14:dxf>
              <font>
                <b/>
                <i val="0"/>
                <color theme="0"/>
              </font>
              <fill>
                <patternFill>
                  <bgColor rgb="FFE26B0A"/>
                </patternFill>
              </fill>
            </x14:dxf>
          </x14:cfRule>
          <x14:cfRule type="containsText" priority="1136" operator="containsText" id="{02D76DFC-14DC-4B96-99BA-5658EBC51450}">
            <xm:f>NOT(ISERROR(SEARCH(#REF!,O25)))</xm:f>
            <xm:f>#REF!</xm:f>
            <x14:dxf>
              <font>
                <b/>
                <i val="0"/>
                <color auto="1"/>
              </font>
              <fill>
                <patternFill>
                  <bgColor rgb="FFFFFF00"/>
                </patternFill>
              </fill>
            </x14:dxf>
          </x14:cfRule>
          <x14:cfRule type="containsText" priority="1137" operator="containsText" id="{A605836B-385C-42D5-8293-7F661529AB83}">
            <xm:f>NOT(ISERROR(SEARCH(#REF!,O25)))</xm:f>
            <xm:f>#REF!</xm:f>
            <x14:dxf>
              <font>
                <b/>
                <i val="0"/>
              </font>
              <fill>
                <patternFill>
                  <bgColor rgb="FF92D050"/>
                </patternFill>
              </fill>
            </x14:dxf>
          </x14:cfRule>
          <xm:sqref>O25:O27 O29:O30</xm:sqref>
        </x14:conditionalFormatting>
        <x14:conditionalFormatting xmlns:xm="http://schemas.microsoft.com/office/excel/2006/main">
          <x14:cfRule type="containsText" priority="1112" operator="containsText" id="{66DE3763-B1B2-45A8-8BF1-36DB2E669666}">
            <xm:f>NOT(ISERROR(SEARCH(#REF!,O32)))</xm:f>
            <xm:f>#REF!</xm:f>
            <x14:dxf>
              <fill>
                <patternFill patternType="solid">
                  <bgColor rgb="FFC00000"/>
                </patternFill>
              </fill>
            </x14:dxf>
          </x14:cfRule>
          <x14:cfRule type="containsText" priority="1113" operator="containsText" id="{CE02AD4F-A61E-4EED-BD36-C608800BD8DA}">
            <xm:f>NOT(ISERROR(SEARCH(#REF!,O32)))</xm:f>
            <xm:f>#REF!</xm:f>
            <x14:dxf>
              <font>
                <b/>
                <i val="0"/>
                <color theme="0"/>
              </font>
              <fill>
                <patternFill>
                  <bgColor rgb="FFE26B0A"/>
                </patternFill>
              </fill>
            </x14:dxf>
          </x14:cfRule>
          <x14:cfRule type="containsText" priority="1114" operator="containsText" id="{161D3003-26AD-4DBF-B9A5-5F3D7B7D0652}">
            <xm:f>NOT(ISERROR(SEARCH(#REF!,O32)))</xm:f>
            <xm:f>#REF!</xm:f>
            <x14:dxf>
              <font>
                <b/>
                <i val="0"/>
                <color auto="1"/>
              </font>
              <fill>
                <patternFill>
                  <bgColor rgb="FFFFFF00"/>
                </patternFill>
              </fill>
            </x14:dxf>
          </x14:cfRule>
          <x14:cfRule type="containsText" priority="1115" operator="containsText" id="{DA77FE4E-2C76-4A98-AAE0-9D1A7689A91E}">
            <xm:f>NOT(ISERROR(SEARCH(#REF!,O32)))</xm:f>
            <xm:f>#REF!</xm:f>
            <x14:dxf>
              <font>
                <b/>
                <i val="0"/>
              </font>
              <fill>
                <patternFill>
                  <bgColor rgb="FF92D050"/>
                </patternFill>
              </fill>
            </x14:dxf>
          </x14:cfRule>
          <xm:sqref>O32</xm:sqref>
        </x14:conditionalFormatting>
        <x14:conditionalFormatting xmlns:xm="http://schemas.microsoft.com/office/excel/2006/main">
          <x14:cfRule type="containsText" priority="625" operator="containsText" id="{7691D169-4148-464E-B144-13B42FDEB2C1}">
            <xm:f>NOT(ISERROR(SEARCH(#REF!,O61)))</xm:f>
            <xm:f>#REF!</xm:f>
            <x14:dxf>
              <fill>
                <patternFill patternType="solid">
                  <bgColor rgb="FFC00000"/>
                </patternFill>
              </fill>
            </x14:dxf>
          </x14:cfRule>
          <x14:cfRule type="containsText" priority="626" operator="containsText" id="{61A11A44-CD5D-4431-BB94-042BB570FE15}">
            <xm:f>NOT(ISERROR(SEARCH(#REF!,O61)))</xm:f>
            <xm:f>#REF!</xm:f>
            <x14:dxf>
              <font>
                <b/>
                <i val="0"/>
                <color theme="0"/>
              </font>
              <fill>
                <patternFill>
                  <bgColor rgb="FFE26B0A"/>
                </patternFill>
              </fill>
            </x14:dxf>
          </x14:cfRule>
          <x14:cfRule type="containsText" priority="627" operator="containsText" id="{80572110-D153-4D4B-89EE-E0161859C4FF}">
            <xm:f>NOT(ISERROR(SEARCH(#REF!,O61)))</xm:f>
            <xm:f>#REF!</xm:f>
            <x14:dxf>
              <font>
                <b/>
                <i val="0"/>
                <color auto="1"/>
              </font>
              <fill>
                <patternFill>
                  <bgColor rgb="FFFFFF00"/>
                </patternFill>
              </fill>
            </x14:dxf>
          </x14:cfRule>
          <x14:cfRule type="containsText" priority="628" operator="containsText" id="{F4AC3E12-0672-4BF9-A1B5-73728E4A6022}">
            <xm:f>NOT(ISERROR(SEARCH(#REF!,O61)))</xm:f>
            <xm:f>#REF!</xm:f>
            <x14:dxf>
              <font>
                <b/>
                <i val="0"/>
              </font>
              <fill>
                <patternFill>
                  <bgColor rgb="FF92D050"/>
                </patternFill>
              </fill>
            </x14:dxf>
          </x14:cfRule>
          <xm:sqref>O61</xm:sqref>
        </x14:conditionalFormatting>
        <x14:conditionalFormatting xmlns:xm="http://schemas.microsoft.com/office/excel/2006/main">
          <x14:cfRule type="containsText" priority="89" operator="containsText" id="{1B1E41F7-45F8-4F83-BFBC-C9CE767EE597}">
            <xm:f>NOT(ISERROR(SEARCH(#REF!,O6)))</xm:f>
            <xm:f>#REF!</xm:f>
            <x14:dxf>
              <fill>
                <patternFill patternType="solid">
                  <bgColor rgb="FFC00000"/>
                </patternFill>
              </fill>
            </x14:dxf>
          </x14:cfRule>
          <x14:cfRule type="containsText" priority="90" operator="containsText" id="{F596AF40-AF87-47B7-9AED-E56036CADC0B}">
            <xm:f>NOT(ISERROR(SEARCH(#REF!,O6)))</xm:f>
            <xm:f>#REF!</xm:f>
            <x14:dxf>
              <font>
                <b/>
                <i val="0"/>
                <color theme="0"/>
              </font>
              <fill>
                <patternFill>
                  <bgColor rgb="FFE26B0A"/>
                </patternFill>
              </fill>
            </x14:dxf>
          </x14:cfRule>
          <x14:cfRule type="containsText" priority="91" operator="containsText" id="{F6094A76-806A-4D41-AF0B-2E1C08BF8A8D}">
            <xm:f>NOT(ISERROR(SEARCH(#REF!,O6)))</xm:f>
            <xm:f>#REF!</xm:f>
            <x14:dxf>
              <font>
                <b/>
                <i val="0"/>
                <color auto="1"/>
              </font>
              <fill>
                <patternFill>
                  <bgColor rgb="FFFFFF00"/>
                </patternFill>
              </fill>
            </x14:dxf>
          </x14:cfRule>
          <x14:cfRule type="containsText" priority="92" operator="containsText" id="{65A633D1-82DD-4078-8CA2-05490A672BE1}">
            <xm:f>NOT(ISERROR(SEARCH(#REF!,O6)))</xm:f>
            <xm:f>#REF!</xm:f>
            <x14:dxf>
              <font>
                <b/>
                <i val="0"/>
              </font>
              <fill>
                <patternFill>
                  <bgColor rgb="FF92D050"/>
                </patternFill>
              </fill>
            </x14:dxf>
          </x14:cfRule>
          <xm:sqref>O6:P6</xm:sqref>
        </x14:conditionalFormatting>
        <x14:conditionalFormatting xmlns:xm="http://schemas.microsoft.com/office/excel/2006/main">
          <x14:cfRule type="containsText" priority="85" operator="containsText" id="{3F4A0C65-F327-46D5-BAA6-6C9AA3E496B1}">
            <xm:f>NOT(ISERROR(SEARCH(#REF!,O9)))</xm:f>
            <xm:f>#REF!</xm:f>
            <x14:dxf>
              <fill>
                <patternFill patternType="solid">
                  <bgColor rgb="FFC00000"/>
                </patternFill>
              </fill>
            </x14:dxf>
          </x14:cfRule>
          <x14:cfRule type="containsText" priority="86" operator="containsText" id="{B7BC8A6E-3709-4844-B529-78A486DD911B}">
            <xm:f>NOT(ISERROR(SEARCH(#REF!,O9)))</xm:f>
            <xm:f>#REF!</xm:f>
            <x14:dxf>
              <font>
                <b/>
                <i val="0"/>
                <color theme="0"/>
              </font>
              <fill>
                <patternFill>
                  <bgColor rgb="FFE26B0A"/>
                </patternFill>
              </fill>
            </x14:dxf>
          </x14:cfRule>
          <x14:cfRule type="containsText" priority="87" operator="containsText" id="{0E7DEDD5-D3B2-4A63-B0C0-695C18A93B49}">
            <xm:f>NOT(ISERROR(SEARCH(#REF!,O9)))</xm:f>
            <xm:f>#REF!</xm:f>
            <x14:dxf>
              <font>
                <b/>
                <i val="0"/>
                <color auto="1"/>
              </font>
              <fill>
                <patternFill>
                  <bgColor rgb="FFFFFF00"/>
                </patternFill>
              </fill>
            </x14:dxf>
          </x14:cfRule>
          <x14:cfRule type="containsText" priority="88" operator="containsText" id="{DE18760C-60C0-419D-B4F6-1CDE0AD679A8}">
            <xm:f>NOT(ISERROR(SEARCH(#REF!,O9)))</xm:f>
            <xm:f>#REF!</xm:f>
            <x14:dxf>
              <font>
                <b/>
                <i val="0"/>
              </font>
              <fill>
                <patternFill>
                  <bgColor rgb="FF92D050"/>
                </patternFill>
              </fill>
            </x14:dxf>
          </x14:cfRule>
          <xm:sqref>O9:P10</xm:sqref>
        </x14:conditionalFormatting>
        <x14:conditionalFormatting xmlns:xm="http://schemas.microsoft.com/office/excel/2006/main">
          <x14:cfRule type="containsText" priority="1619" operator="containsText" id="{A8DF7E03-28B1-4928-AE00-8561058A202D}">
            <xm:f>NOT(ISERROR(SEARCH(#REF!,P12)))</xm:f>
            <xm:f>#REF!</xm:f>
            <x14:dxf>
              <fill>
                <patternFill patternType="solid">
                  <bgColor rgb="FFC00000"/>
                </patternFill>
              </fill>
            </x14:dxf>
          </x14:cfRule>
          <x14:cfRule type="containsText" priority="1620" operator="containsText" id="{352C86EF-BADB-46B4-A251-687797D54730}">
            <xm:f>NOT(ISERROR(SEARCH(#REF!,P12)))</xm:f>
            <xm:f>#REF!</xm:f>
            <x14:dxf>
              <font>
                <b/>
                <i val="0"/>
                <color theme="0"/>
              </font>
              <fill>
                <patternFill>
                  <bgColor rgb="FFE26B0A"/>
                </patternFill>
              </fill>
            </x14:dxf>
          </x14:cfRule>
          <x14:cfRule type="containsText" priority="1621" operator="containsText" id="{9E68AB7E-126D-49A3-A632-F6BD238E7ACF}">
            <xm:f>NOT(ISERROR(SEARCH(#REF!,P12)))</xm:f>
            <xm:f>#REF!</xm:f>
            <x14:dxf>
              <font>
                <b/>
                <i val="0"/>
                <color auto="1"/>
              </font>
              <fill>
                <patternFill>
                  <bgColor rgb="FFFFFF00"/>
                </patternFill>
              </fill>
            </x14:dxf>
          </x14:cfRule>
          <x14:cfRule type="containsText" priority="1622" operator="containsText" id="{6034251A-A26B-4F82-B46A-D9C6B036B1E2}">
            <xm:f>NOT(ISERROR(SEARCH(#REF!,P12)))</xm:f>
            <xm:f>#REF!</xm:f>
            <x14:dxf>
              <font>
                <b/>
                <i val="0"/>
              </font>
              <fill>
                <patternFill>
                  <bgColor rgb="FF92D050"/>
                </patternFill>
              </fill>
            </x14:dxf>
          </x14:cfRule>
          <xm:sqref>P12:P23</xm:sqref>
        </x14:conditionalFormatting>
        <x14:conditionalFormatting xmlns:xm="http://schemas.microsoft.com/office/excel/2006/main">
          <x14:cfRule type="containsText" priority="840" operator="containsText" id="{0BB41104-46C1-40A4-A3D0-CD4CE84FDCF4}">
            <xm:f>NOT(ISERROR(SEARCH(#REF!,P41)))</xm:f>
            <xm:f>#REF!</xm:f>
            <x14:dxf>
              <fill>
                <patternFill patternType="solid">
                  <bgColor rgb="FFC00000"/>
                </patternFill>
              </fill>
            </x14:dxf>
          </x14:cfRule>
          <x14:cfRule type="containsText" priority="841" operator="containsText" id="{536762C1-C400-41CA-95F8-2AE815DD5BCE}">
            <xm:f>NOT(ISERROR(SEARCH(#REF!,P41)))</xm:f>
            <xm:f>#REF!</xm:f>
            <x14:dxf>
              <font>
                <b/>
                <i val="0"/>
                <color theme="0"/>
              </font>
              <fill>
                <patternFill>
                  <bgColor rgb="FFE26B0A"/>
                </patternFill>
              </fill>
            </x14:dxf>
          </x14:cfRule>
          <x14:cfRule type="containsText" priority="842" operator="containsText" id="{C9F93702-93D3-4C6F-B230-C4BC9A76B614}">
            <xm:f>NOT(ISERROR(SEARCH(#REF!,P41)))</xm:f>
            <xm:f>#REF!</xm:f>
            <x14:dxf>
              <font>
                <b/>
                <i val="0"/>
                <color auto="1"/>
              </font>
              <fill>
                <patternFill>
                  <bgColor rgb="FFFFFF00"/>
                </patternFill>
              </fill>
            </x14:dxf>
          </x14:cfRule>
          <x14:cfRule type="containsText" priority="843" operator="containsText" id="{293C59A9-3E06-4217-A34E-F44D0EF0BAC9}">
            <xm:f>NOT(ISERROR(SEARCH(#REF!,P41)))</xm:f>
            <xm:f>#REF!</xm:f>
            <x14:dxf>
              <font>
                <b/>
                <i val="0"/>
              </font>
              <fill>
                <patternFill>
                  <bgColor rgb="FF92D050"/>
                </patternFill>
              </fill>
            </x14:dxf>
          </x14:cfRule>
          <xm:sqref>P41:P42</xm:sqref>
        </x14:conditionalFormatting>
        <x14:conditionalFormatting xmlns:xm="http://schemas.microsoft.com/office/excel/2006/main">
          <x14:cfRule type="containsText" priority="76" operator="containsText" id="{421CB862-64F4-4594-A9BD-D1A40B809774}">
            <xm:f>NOT(ISERROR(SEARCH(#REF!,P53)))</xm:f>
            <xm:f>#REF!</xm:f>
            <x14:dxf>
              <fill>
                <patternFill patternType="solid">
                  <bgColor rgb="FFC00000"/>
                </patternFill>
              </fill>
            </x14:dxf>
          </x14:cfRule>
          <x14:cfRule type="containsText" priority="77" operator="containsText" id="{3207CE2D-99A3-43FC-B85A-66C3747C020A}">
            <xm:f>NOT(ISERROR(SEARCH(#REF!,P53)))</xm:f>
            <xm:f>#REF!</xm:f>
            <x14:dxf>
              <font>
                <b/>
                <i val="0"/>
                <color theme="0"/>
              </font>
              <fill>
                <patternFill>
                  <bgColor rgb="FFE26B0A"/>
                </patternFill>
              </fill>
            </x14:dxf>
          </x14:cfRule>
          <x14:cfRule type="containsText" priority="78" operator="containsText" id="{1F058329-E89A-4AEA-9CF1-CC3A8667305D}">
            <xm:f>NOT(ISERROR(SEARCH(#REF!,P53)))</xm:f>
            <xm:f>#REF!</xm:f>
            <x14:dxf>
              <font>
                <b/>
                <i val="0"/>
                <color auto="1"/>
              </font>
              <fill>
                <patternFill>
                  <bgColor rgb="FFFFFF00"/>
                </patternFill>
              </fill>
            </x14:dxf>
          </x14:cfRule>
          <x14:cfRule type="containsText" priority="79" operator="containsText" id="{5D697F14-E350-40A1-8EBE-4241B0E6DC49}">
            <xm:f>NOT(ISERROR(SEARCH(#REF!,P53)))</xm:f>
            <xm:f>#REF!</xm:f>
            <x14:dxf>
              <font>
                <b/>
                <i val="0"/>
              </font>
              <fill>
                <patternFill>
                  <bgColor rgb="FF92D050"/>
                </patternFill>
              </fill>
            </x14:dxf>
          </x14:cfRule>
          <xm:sqref>P53:P57 P59 P61:P68 AD63:AD68</xm:sqref>
        </x14:conditionalFormatting>
        <x14:conditionalFormatting xmlns:xm="http://schemas.microsoft.com/office/excel/2006/main">
          <x14:cfRule type="containsText" priority="1311" operator="containsText" id="{536B0214-482E-466D-BA97-4334E32D63CE}">
            <xm:f>NOT(ISERROR(SEARCH(#REF!,AB6)))</xm:f>
            <xm:f>#REF!</xm:f>
            <x14:dxf>
              <fill>
                <patternFill>
                  <bgColor rgb="FF99CC00"/>
                </patternFill>
              </fill>
            </x14:dxf>
          </x14:cfRule>
          <x14:cfRule type="containsText" priority="1312" operator="containsText" id="{FC85BF9B-8F42-4230-9336-BA17E683F55F}">
            <xm:f>NOT(ISERROR(SEARCH(#REF!,AB6)))</xm:f>
            <xm:f>#REF!</xm:f>
            <x14:dxf>
              <fill>
                <patternFill>
                  <bgColor rgb="FF33CC33"/>
                </patternFill>
              </fill>
            </x14:dxf>
          </x14:cfRule>
          <x14:cfRule type="containsText" priority="1313" operator="containsText" id="{872EB220-C73A-49FA-9C45-E4B77508B913}">
            <xm:f>NOT(ISERROR(SEARCH(#REF!,AB6)))</xm:f>
            <xm:f>#REF!</xm:f>
            <x14:dxf>
              <fill>
                <patternFill>
                  <bgColor rgb="FFFFFF00"/>
                </patternFill>
              </fill>
            </x14:dxf>
          </x14:cfRule>
          <x14:cfRule type="containsText" priority="1314" operator="containsText" id="{556247F7-D427-4175-9DDC-BFD2F604684E}">
            <xm:f>NOT(ISERROR(SEARCH(#REF!,AB6)))</xm:f>
            <xm:f>#REF!</xm:f>
            <x14:dxf>
              <fill>
                <patternFill>
                  <bgColor rgb="FFFFC000"/>
                </patternFill>
              </fill>
            </x14:dxf>
          </x14:cfRule>
          <x14:cfRule type="containsText" priority="1315" operator="containsText" id="{B804FE15-BB82-45D9-AD51-4F002036DF3C}">
            <xm:f>NOT(ISERROR(SEARCH(#REF!,AB6)))</xm:f>
            <xm:f>#REF!</xm:f>
            <x14:dxf>
              <fill>
                <patternFill>
                  <bgColor rgb="FFFF0000"/>
                </patternFill>
              </fill>
            </x14:dxf>
          </x14:cfRule>
          <xm:sqref>AB6:AB9</xm:sqref>
        </x14:conditionalFormatting>
        <x14:conditionalFormatting xmlns:xm="http://schemas.microsoft.com/office/excel/2006/main">
          <x14:cfRule type="containsText" priority="1216" operator="containsText" id="{F6CAB910-65E1-49F6-B474-D728701286FB}">
            <xm:f>NOT(ISERROR(SEARCH(#REF!,AB12)))</xm:f>
            <xm:f>#REF!</xm:f>
            <x14:dxf>
              <fill>
                <patternFill>
                  <bgColor rgb="FF99CC00"/>
                </patternFill>
              </fill>
            </x14:dxf>
          </x14:cfRule>
          <x14:cfRule type="containsText" priority="1217" operator="containsText" id="{37E00DEF-0381-485D-9BE1-4865F6F37044}">
            <xm:f>NOT(ISERROR(SEARCH(#REF!,AB12)))</xm:f>
            <xm:f>#REF!</xm:f>
            <x14:dxf>
              <fill>
                <patternFill>
                  <bgColor rgb="FF33CC33"/>
                </patternFill>
              </fill>
            </x14:dxf>
          </x14:cfRule>
          <x14:cfRule type="containsText" priority="1218" operator="containsText" id="{56736695-FD80-481D-82F8-228305248D30}">
            <xm:f>NOT(ISERROR(SEARCH(#REF!,AB12)))</xm:f>
            <xm:f>#REF!</xm:f>
            <x14:dxf>
              <fill>
                <patternFill>
                  <bgColor rgb="FFFFFF00"/>
                </patternFill>
              </fill>
            </x14:dxf>
          </x14:cfRule>
          <x14:cfRule type="containsText" priority="1219" operator="containsText" id="{22EB7CCE-5BEA-42A7-99F4-24414293DA20}">
            <xm:f>NOT(ISERROR(SEARCH(#REF!,AB12)))</xm:f>
            <xm:f>#REF!</xm:f>
            <x14:dxf>
              <fill>
                <patternFill>
                  <bgColor rgb="FFFFC000"/>
                </patternFill>
              </fill>
            </x14:dxf>
          </x14:cfRule>
          <x14:cfRule type="containsText" priority="1220" operator="containsText" id="{A4F648B8-38A5-4D4F-9DFC-D3DA93A71CE3}">
            <xm:f>NOT(ISERROR(SEARCH(#REF!,AB12)))</xm:f>
            <xm:f>#REF!</xm:f>
            <x14:dxf>
              <fill>
                <patternFill>
                  <bgColor rgb="FFFF0000"/>
                </patternFill>
              </fill>
            </x14:dxf>
          </x14:cfRule>
          <xm:sqref>AB12:AB23</xm:sqref>
        </x14:conditionalFormatting>
        <x14:conditionalFormatting xmlns:xm="http://schemas.microsoft.com/office/excel/2006/main">
          <x14:cfRule type="containsText" priority="1172" operator="containsText" id="{3ECACFEC-BCF4-4738-9714-334F0B7BECFF}">
            <xm:f>NOT(ISERROR(SEARCH(#REF!,AB25)))</xm:f>
            <xm:f>#REF!</xm:f>
            <x14:dxf>
              <fill>
                <patternFill>
                  <bgColor rgb="FF99CC00"/>
                </patternFill>
              </fill>
            </x14:dxf>
          </x14:cfRule>
          <x14:cfRule type="containsText" priority="1173" operator="containsText" id="{2AB0DF3D-E45F-4286-9EDE-7486288ECBF1}">
            <xm:f>NOT(ISERROR(SEARCH(#REF!,AB25)))</xm:f>
            <xm:f>#REF!</xm:f>
            <x14:dxf>
              <fill>
                <patternFill>
                  <bgColor rgb="FF33CC33"/>
                </patternFill>
              </fill>
            </x14:dxf>
          </x14:cfRule>
          <x14:cfRule type="containsText" priority="1174" operator="containsText" id="{375838E6-6397-4593-86EF-2A430194F741}">
            <xm:f>NOT(ISERROR(SEARCH(#REF!,AB25)))</xm:f>
            <xm:f>#REF!</xm:f>
            <x14:dxf>
              <fill>
                <patternFill>
                  <bgColor rgb="FFFFFF00"/>
                </patternFill>
              </fill>
            </x14:dxf>
          </x14:cfRule>
          <x14:cfRule type="containsText" priority="1175" operator="containsText" id="{7EB6FA4F-CEF6-43C3-87A0-D5DF8D0BF938}">
            <xm:f>NOT(ISERROR(SEARCH(#REF!,AB25)))</xm:f>
            <xm:f>#REF!</xm:f>
            <x14:dxf>
              <fill>
                <patternFill>
                  <bgColor rgb="FFFFC000"/>
                </patternFill>
              </fill>
            </x14:dxf>
          </x14:cfRule>
          <x14:cfRule type="containsText" priority="1176" operator="containsText" id="{7D2B23AC-791E-41FA-A6A0-C07D71675C84}">
            <xm:f>NOT(ISERROR(SEARCH(#REF!,AB25)))</xm:f>
            <xm:f>#REF!</xm:f>
            <x14:dxf>
              <fill>
                <patternFill>
                  <bgColor rgb="FFFF0000"/>
                </patternFill>
              </fill>
            </x14:dxf>
          </x14:cfRule>
          <xm:sqref>AB25</xm:sqref>
        </x14:conditionalFormatting>
        <x14:conditionalFormatting xmlns:xm="http://schemas.microsoft.com/office/excel/2006/main">
          <x14:cfRule type="containsText" priority="1189" operator="containsText" id="{8F585FD3-54C5-449F-9876-7982092A7146}">
            <xm:f>NOT(ISERROR(SEARCH(#REF!,AB26)))</xm:f>
            <xm:f>#REF!</xm:f>
            <x14:dxf>
              <fill>
                <patternFill patternType="solid">
                  <bgColor rgb="FFC00000"/>
                </patternFill>
              </fill>
            </x14:dxf>
          </x14:cfRule>
          <x14:cfRule type="containsText" priority="1190" operator="containsText" id="{AF8B719E-EBA6-4284-AC43-A1F884F1D5E9}">
            <xm:f>NOT(ISERROR(SEARCH(#REF!,AB26)))</xm:f>
            <xm:f>#REF!</xm:f>
            <x14:dxf>
              <font>
                <b/>
                <i val="0"/>
                <color theme="0"/>
              </font>
              <fill>
                <patternFill>
                  <bgColor rgb="FFE26B0A"/>
                </patternFill>
              </fill>
            </x14:dxf>
          </x14:cfRule>
          <x14:cfRule type="containsText" priority="1191" operator="containsText" id="{D67873CA-E1FE-451B-BA55-3AD25125E72A}">
            <xm:f>NOT(ISERROR(SEARCH(#REF!,AB26)))</xm:f>
            <xm:f>#REF!</xm:f>
            <x14:dxf>
              <font>
                <b/>
                <i val="0"/>
                <color auto="1"/>
              </font>
              <fill>
                <patternFill>
                  <bgColor rgb="FFFFFF00"/>
                </patternFill>
              </fill>
            </x14:dxf>
          </x14:cfRule>
          <x14:cfRule type="containsText" priority="1192" operator="containsText" id="{AA37BF3A-31C1-4A4F-93A3-85B65759F482}">
            <xm:f>NOT(ISERROR(SEARCH(#REF!,AB26)))</xm:f>
            <xm:f>#REF!</xm:f>
            <x14:dxf>
              <font>
                <b/>
                <i val="0"/>
              </font>
              <fill>
                <patternFill>
                  <bgColor rgb="FF92D050"/>
                </patternFill>
              </fill>
            </x14:dxf>
          </x14:cfRule>
          <xm:sqref>AB26</xm:sqref>
        </x14:conditionalFormatting>
        <x14:conditionalFormatting xmlns:xm="http://schemas.microsoft.com/office/excel/2006/main">
          <x14:cfRule type="containsText" priority="1523" operator="containsText" id="{FBC1C845-4C6A-4683-A5B6-93C3C500A1AD}">
            <xm:f>NOT(ISERROR(SEARCH(#REF!,AB27)))</xm:f>
            <xm:f>#REF!</xm:f>
            <x14:dxf>
              <fill>
                <patternFill>
                  <bgColor rgb="FF99CC00"/>
                </patternFill>
              </fill>
            </x14:dxf>
          </x14:cfRule>
          <x14:cfRule type="containsText" priority="1524" operator="containsText" id="{A3BD00C1-FF7E-4116-B0FE-E1B42C9C1A9E}">
            <xm:f>NOT(ISERROR(SEARCH(#REF!,AB27)))</xm:f>
            <xm:f>#REF!</xm:f>
            <x14:dxf>
              <fill>
                <patternFill>
                  <bgColor rgb="FF33CC33"/>
                </patternFill>
              </fill>
            </x14:dxf>
          </x14:cfRule>
          <x14:cfRule type="containsText" priority="1525" operator="containsText" id="{45D17347-FC5D-40A7-B06A-A994C9A0ED0B}">
            <xm:f>NOT(ISERROR(SEARCH(#REF!,AB27)))</xm:f>
            <xm:f>#REF!</xm:f>
            <x14:dxf>
              <fill>
                <patternFill>
                  <bgColor rgb="FFFFFF00"/>
                </patternFill>
              </fill>
            </x14:dxf>
          </x14:cfRule>
          <x14:cfRule type="containsText" priority="1526" operator="containsText" id="{C4B2C1EB-3B61-4CE8-A434-EA263FECBA4B}">
            <xm:f>NOT(ISERROR(SEARCH(#REF!,AB27)))</xm:f>
            <xm:f>#REF!</xm:f>
            <x14:dxf>
              <fill>
                <patternFill>
                  <bgColor rgb="FFFFC000"/>
                </patternFill>
              </fill>
            </x14:dxf>
          </x14:cfRule>
          <x14:cfRule type="containsText" priority="1527" operator="containsText" id="{84C41D94-6161-421F-AF58-87322A78921C}">
            <xm:f>NOT(ISERROR(SEARCH(#REF!,AB27)))</xm:f>
            <xm:f>#REF!</xm:f>
            <x14:dxf>
              <fill>
                <patternFill>
                  <bgColor rgb="FFFF0000"/>
                </patternFill>
              </fill>
            </x14:dxf>
          </x14:cfRule>
          <xm:sqref>AB27 AB29:AB31</xm:sqref>
        </x14:conditionalFormatting>
        <x14:conditionalFormatting xmlns:xm="http://schemas.microsoft.com/office/excel/2006/main">
          <x14:cfRule type="containsText" priority="1103" operator="containsText" id="{865B889A-1AD8-4123-A370-174D30AB4FDF}">
            <xm:f>NOT(ISERROR(SEARCH(#REF!,AB32)))</xm:f>
            <xm:f>#REF!</xm:f>
            <x14:dxf>
              <fill>
                <patternFill patternType="solid">
                  <bgColor rgb="FFC00000"/>
                </patternFill>
              </fill>
            </x14:dxf>
          </x14:cfRule>
          <x14:cfRule type="containsText" priority="1104" operator="containsText" id="{97F6FF30-C0D4-4BEB-8146-CE6D6A3ED072}">
            <xm:f>NOT(ISERROR(SEARCH(#REF!,AB32)))</xm:f>
            <xm:f>#REF!</xm:f>
            <x14:dxf>
              <font>
                <b/>
                <i val="0"/>
                <color theme="0"/>
              </font>
              <fill>
                <patternFill>
                  <bgColor rgb="FFE26B0A"/>
                </patternFill>
              </fill>
            </x14:dxf>
          </x14:cfRule>
          <x14:cfRule type="containsText" priority="1105" operator="containsText" id="{AB37579E-1086-427C-850C-3624EB782E8F}">
            <xm:f>NOT(ISERROR(SEARCH(#REF!,AB32)))</xm:f>
            <xm:f>#REF!</xm:f>
            <x14:dxf>
              <font>
                <b/>
                <i val="0"/>
                <color auto="1"/>
              </font>
              <fill>
                <patternFill>
                  <bgColor rgb="FFFFFF00"/>
                </patternFill>
              </fill>
            </x14:dxf>
          </x14:cfRule>
          <x14:cfRule type="containsText" priority="1106" operator="containsText" id="{5453FD20-F24B-436B-A27E-FE5EE0B06C41}">
            <xm:f>NOT(ISERROR(SEARCH(#REF!,AB32)))</xm:f>
            <xm:f>#REF!</xm:f>
            <x14:dxf>
              <font>
                <b/>
                <i val="0"/>
              </font>
              <fill>
                <patternFill>
                  <bgColor rgb="FF92D050"/>
                </patternFill>
              </fill>
            </x14:dxf>
          </x14:cfRule>
          <xm:sqref>AB32</xm:sqref>
        </x14:conditionalFormatting>
        <x14:conditionalFormatting xmlns:xm="http://schemas.microsoft.com/office/excel/2006/main">
          <x14:cfRule type="containsText" priority="762" operator="containsText" id="{4208876F-624E-4511-A7E8-3D4AA2A3FF56}">
            <xm:f>NOT(ISERROR(SEARCH(#REF!,AB33)))</xm:f>
            <xm:f>#REF!</xm:f>
            <x14:dxf>
              <fill>
                <patternFill>
                  <bgColor rgb="FF99CC00"/>
                </patternFill>
              </fill>
            </x14:dxf>
          </x14:cfRule>
          <x14:cfRule type="containsText" priority="763" operator="containsText" id="{6EB1E272-BB34-4908-86DA-78A3DDA04EEF}">
            <xm:f>NOT(ISERROR(SEARCH(#REF!,AB33)))</xm:f>
            <xm:f>#REF!</xm:f>
            <x14:dxf>
              <fill>
                <patternFill>
                  <bgColor rgb="FF33CC33"/>
                </patternFill>
              </fill>
            </x14:dxf>
          </x14:cfRule>
          <x14:cfRule type="containsText" priority="764" operator="containsText" id="{370DE07D-CC5A-4C9C-BC8F-CC7C30DDE8F9}">
            <xm:f>NOT(ISERROR(SEARCH(#REF!,AB33)))</xm:f>
            <xm:f>#REF!</xm:f>
            <x14:dxf>
              <fill>
                <patternFill>
                  <bgColor rgb="FFFFFF00"/>
                </patternFill>
              </fill>
            </x14:dxf>
          </x14:cfRule>
          <x14:cfRule type="containsText" priority="765" operator="containsText" id="{622E0409-5B2A-4C1F-B818-80CF9B14B160}">
            <xm:f>NOT(ISERROR(SEARCH(#REF!,AB33)))</xm:f>
            <xm:f>#REF!</xm:f>
            <x14:dxf>
              <fill>
                <patternFill>
                  <bgColor rgb="FFFFC000"/>
                </patternFill>
              </fill>
            </x14:dxf>
          </x14:cfRule>
          <x14:cfRule type="containsText" priority="766" operator="containsText" id="{292D7CAC-4F70-4B82-B6B4-1984F94878F0}">
            <xm:f>NOT(ISERROR(SEARCH(#REF!,AB33)))</xm:f>
            <xm:f>#REF!</xm:f>
            <x14:dxf>
              <fill>
                <patternFill>
                  <bgColor rgb="FFFF0000"/>
                </patternFill>
              </fill>
            </x14:dxf>
          </x14:cfRule>
          <xm:sqref>AB33</xm:sqref>
        </x14:conditionalFormatting>
        <x14:conditionalFormatting xmlns:xm="http://schemas.microsoft.com/office/excel/2006/main">
          <x14:cfRule type="containsText" priority="732" operator="containsText" id="{43462ED2-FDB0-4513-B4D3-F9EF41A8EA2F}">
            <xm:f>NOT(ISERROR(SEARCH(#REF!,AB39)))</xm:f>
            <xm:f>#REF!</xm:f>
            <x14:dxf>
              <fill>
                <patternFill>
                  <bgColor rgb="FF99CC00"/>
                </patternFill>
              </fill>
            </x14:dxf>
          </x14:cfRule>
          <x14:cfRule type="containsText" priority="733" operator="containsText" id="{C5CB73D6-7FF0-4A1D-9BBE-E5FD5186FB6D}">
            <xm:f>NOT(ISERROR(SEARCH(#REF!,AB39)))</xm:f>
            <xm:f>#REF!</xm:f>
            <x14:dxf>
              <fill>
                <patternFill>
                  <bgColor rgb="FF33CC33"/>
                </patternFill>
              </fill>
            </x14:dxf>
          </x14:cfRule>
          <x14:cfRule type="containsText" priority="734" operator="containsText" id="{D191357C-D17C-4FDE-9753-AC54E53BBFD4}">
            <xm:f>NOT(ISERROR(SEARCH(#REF!,AB39)))</xm:f>
            <xm:f>#REF!</xm:f>
            <x14:dxf>
              <fill>
                <patternFill>
                  <bgColor rgb="FFFFFF00"/>
                </patternFill>
              </fill>
            </x14:dxf>
          </x14:cfRule>
          <x14:cfRule type="containsText" priority="735" operator="containsText" id="{71FAEFB2-5800-4053-8C5C-6F071CD0906F}">
            <xm:f>NOT(ISERROR(SEARCH(#REF!,AB39)))</xm:f>
            <xm:f>#REF!</xm:f>
            <x14:dxf>
              <fill>
                <patternFill>
                  <bgColor rgb="FFFFC000"/>
                </patternFill>
              </fill>
            </x14:dxf>
          </x14:cfRule>
          <x14:cfRule type="containsText" priority="736" operator="containsText" id="{10111ECF-4AEC-4577-A5F9-F19FECD903D5}">
            <xm:f>NOT(ISERROR(SEARCH(#REF!,AB39)))</xm:f>
            <xm:f>#REF!</xm:f>
            <x14:dxf>
              <fill>
                <patternFill>
                  <bgColor rgb="FFFF0000"/>
                </patternFill>
              </fill>
            </x14:dxf>
          </x14:cfRule>
          <xm:sqref>AB39:AB40</xm:sqref>
        </x14:conditionalFormatting>
        <x14:conditionalFormatting xmlns:xm="http://schemas.microsoft.com/office/excel/2006/main">
          <x14:cfRule type="containsText" priority="514" operator="containsText" id="{77B0E2AB-EFEA-46A3-BCDE-655B633BB6C9}">
            <xm:f>NOT(ISERROR(SEARCH(#REF!,AB53)))</xm:f>
            <xm:f>#REF!</xm:f>
            <x14:dxf>
              <fill>
                <patternFill patternType="solid">
                  <bgColor rgb="FFC00000"/>
                </patternFill>
              </fill>
            </x14:dxf>
          </x14:cfRule>
          <x14:cfRule type="containsText" priority="515" operator="containsText" id="{8E1BA618-E06B-42A2-BE39-352864EF0402}">
            <xm:f>NOT(ISERROR(SEARCH(#REF!,AB53)))</xm:f>
            <xm:f>#REF!</xm:f>
            <x14:dxf>
              <font>
                <b/>
                <i val="0"/>
                <color theme="0"/>
              </font>
              <fill>
                <patternFill>
                  <bgColor rgb="FFE26B0A"/>
                </patternFill>
              </fill>
            </x14:dxf>
          </x14:cfRule>
          <x14:cfRule type="containsText" priority="516" operator="containsText" id="{30BF4972-DA00-476C-84E4-35B789CC0A6E}">
            <xm:f>NOT(ISERROR(SEARCH(#REF!,AB53)))</xm:f>
            <xm:f>#REF!</xm:f>
            <x14:dxf>
              <font>
                <b/>
                <i val="0"/>
                <color auto="1"/>
              </font>
              <fill>
                <patternFill>
                  <bgColor rgb="FFFFFF00"/>
                </patternFill>
              </fill>
            </x14:dxf>
          </x14:cfRule>
          <x14:cfRule type="containsText" priority="517" operator="containsText" id="{9E431DE5-2403-4761-8B9A-2274CA4A1B31}">
            <xm:f>NOT(ISERROR(SEARCH(#REF!,AB53)))</xm:f>
            <xm:f>#REF!</xm:f>
            <x14:dxf>
              <font>
                <b/>
                <i val="0"/>
              </font>
              <fill>
                <patternFill>
                  <bgColor rgb="FF92D050"/>
                </patternFill>
              </fill>
            </x14:dxf>
          </x14:cfRule>
          <xm:sqref>AB53:AB60</xm:sqref>
        </x14:conditionalFormatting>
        <x14:conditionalFormatting xmlns:xm="http://schemas.microsoft.com/office/excel/2006/main">
          <x14:cfRule type="containsText" priority="292" operator="containsText" id="{9D446164-8FBF-423E-88D5-F5D5F1303E06}">
            <xm:f>NOT(ISERROR(SEARCH(#REF!,AB61)))</xm:f>
            <xm:f>#REF!</xm:f>
            <x14:dxf>
              <fill>
                <patternFill>
                  <bgColor rgb="FF99CC00"/>
                </patternFill>
              </fill>
            </x14:dxf>
          </x14:cfRule>
          <x14:cfRule type="containsText" priority="293" operator="containsText" id="{16AF12B6-27DC-4C72-B593-75526E8DC24A}">
            <xm:f>NOT(ISERROR(SEARCH(#REF!,AB61)))</xm:f>
            <xm:f>#REF!</xm:f>
            <x14:dxf>
              <fill>
                <patternFill>
                  <bgColor rgb="FF33CC33"/>
                </patternFill>
              </fill>
            </x14:dxf>
          </x14:cfRule>
          <x14:cfRule type="containsText" priority="294" operator="containsText" id="{E4BB4621-0F25-42AB-9542-27F2D72C5F83}">
            <xm:f>NOT(ISERROR(SEARCH(#REF!,AB61)))</xm:f>
            <xm:f>#REF!</xm:f>
            <x14:dxf>
              <fill>
                <patternFill>
                  <bgColor rgb="FFFFFF00"/>
                </patternFill>
              </fill>
            </x14:dxf>
          </x14:cfRule>
          <x14:cfRule type="containsText" priority="295" operator="containsText" id="{722DC898-0F00-471D-B945-983CC3FAF990}">
            <xm:f>NOT(ISERROR(SEARCH(#REF!,AB61)))</xm:f>
            <xm:f>#REF!</xm:f>
            <x14:dxf>
              <fill>
                <patternFill>
                  <bgColor rgb="FFFFC000"/>
                </patternFill>
              </fill>
            </x14:dxf>
          </x14:cfRule>
          <x14:cfRule type="containsText" priority="296" operator="containsText" id="{67973479-B571-4574-B62E-F3249A4F0F35}">
            <xm:f>NOT(ISERROR(SEARCH(#REF!,AB61)))</xm:f>
            <xm:f>#REF!</xm:f>
            <x14:dxf>
              <fill>
                <patternFill>
                  <bgColor rgb="FFFF0000"/>
                </patternFill>
              </fill>
            </x14:dxf>
          </x14:cfRule>
          <xm:sqref>AB61:AB62</xm:sqref>
        </x14:conditionalFormatting>
        <x14:conditionalFormatting xmlns:xm="http://schemas.microsoft.com/office/excel/2006/main">
          <x14:cfRule type="containsText" priority="249" operator="containsText" id="{81FBCFB1-2DB5-406F-8FDF-54FBBB830A41}">
            <xm:f>NOT(ISERROR(SEARCH(#REF!,AB66)))</xm:f>
            <xm:f>#REF!</xm:f>
            <x14:dxf>
              <fill>
                <patternFill>
                  <bgColor rgb="FF99CC00"/>
                </patternFill>
              </fill>
            </x14:dxf>
          </x14:cfRule>
          <x14:cfRule type="containsText" priority="250" operator="containsText" id="{CAF0FD6B-0093-4994-9616-4D5B5E56E4EA}">
            <xm:f>NOT(ISERROR(SEARCH(#REF!,AB66)))</xm:f>
            <xm:f>#REF!</xm:f>
            <x14:dxf>
              <fill>
                <patternFill>
                  <bgColor rgb="FF33CC33"/>
                </patternFill>
              </fill>
            </x14:dxf>
          </x14:cfRule>
          <x14:cfRule type="containsText" priority="251" operator="containsText" id="{4B14E1DF-0735-4A6A-A3C3-2950A9F45329}">
            <xm:f>NOT(ISERROR(SEARCH(#REF!,AB66)))</xm:f>
            <xm:f>#REF!</xm:f>
            <x14:dxf>
              <fill>
                <patternFill>
                  <bgColor rgb="FFFFFF00"/>
                </patternFill>
              </fill>
            </x14:dxf>
          </x14:cfRule>
          <x14:cfRule type="containsText" priority="252" operator="containsText" id="{5D3B2155-FA93-452F-A9E6-42E80D3BBBB7}">
            <xm:f>NOT(ISERROR(SEARCH(#REF!,AB66)))</xm:f>
            <xm:f>#REF!</xm:f>
            <x14:dxf>
              <fill>
                <patternFill>
                  <bgColor rgb="FFFFC000"/>
                </patternFill>
              </fill>
            </x14:dxf>
          </x14:cfRule>
          <x14:cfRule type="containsText" priority="253" operator="containsText" id="{8B7F899C-5D88-4251-8082-533402C35B79}">
            <xm:f>NOT(ISERROR(SEARCH(#REF!,AB66)))</xm:f>
            <xm:f>#REF!</xm:f>
            <x14:dxf>
              <fill>
                <patternFill>
                  <bgColor rgb="FFFF0000"/>
                </patternFill>
              </fill>
            </x14:dxf>
          </x14:cfRule>
          <xm:sqref>AB66:AB67</xm:sqref>
        </x14:conditionalFormatting>
        <x14:conditionalFormatting xmlns:xm="http://schemas.microsoft.com/office/excel/2006/main">
          <x14:cfRule type="containsText" priority="42" operator="containsText" id="{AB3C2514-0781-4837-A08B-156809A4C41B}">
            <xm:f>NOT(ISERROR(SEARCH(#REF!,AB68)))</xm:f>
            <xm:f>#REF!</xm:f>
            <x14:dxf>
              <fill>
                <patternFill patternType="solid">
                  <bgColor rgb="FFC00000"/>
                </patternFill>
              </fill>
            </x14:dxf>
          </x14:cfRule>
          <x14:cfRule type="containsText" priority="43" operator="containsText" id="{87EAA9B8-ADF1-4376-ADE2-F4DC9CBD17E1}">
            <xm:f>NOT(ISERROR(SEARCH(#REF!,AB68)))</xm:f>
            <xm:f>#REF!</xm:f>
            <x14:dxf>
              <font>
                <b/>
                <i val="0"/>
                <color theme="0"/>
              </font>
              <fill>
                <patternFill>
                  <bgColor rgb="FFE26B0A"/>
                </patternFill>
              </fill>
            </x14:dxf>
          </x14:cfRule>
          <x14:cfRule type="containsText" priority="44" operator="containsText" id="{3C31670A-B558-442A-A5E2-5C1B95AEFE0B}">
            <xm:f>NOT(ISERROR(SEARCH(#REF!,AB68)))</xm:f>
            <xm:f>#REF!</xm:f>
            <x14:dxf>
              <font>
                <b/>
                <i val="0"/>
                <color auto="1"/>
              </font>
              <fill>
                <patternFill>
                  <bgColor rgb="FFFFFF00"/>
                </patternFill>
              </fill>
            </x14:dxf>
          </x14:cfRule>
          <x14:cfRule type="containsText" priority="45" operator="containsText" id="{DEBA6EE7-3847-4A3B-8659-C8ED726F0182}">
            <xm:f>NOT(ISERROR(SEARCH(#REF!,AB68)))</xm:f>
            <xm:f>#REF!</xm:f>
            <x14:dxf>
              <font>
                <b/>
                <i val="0"/>
              </font>
              <fill>
                <patternFill>
                  <bgColor rgb="FF92D050"/>
                </patternFill>
              </fill>
            </x14:dxf>
          </x14:cfRule>
          <xm:sqref>AB68</xm:sqref>
        </x14:conditionalFormatting>
        <x14:conditionalFormatting xmlns:xm="http://schemas.microsoft.com/office/excel/2006/main">
          <x14:cfRule type="containsText" priority="30" operator="containsText" id="{E23B2B7A-ADB4-4225-B1B5-BCE731D4C9F4}">
            <xm:f>NOT(ISERROR(SEARCH(#REF!,AB70)))</xm:f>
            <xm:f>#REF!</xm:f>
            <x14:dxf>
              <fill>
                <patternFill patternType="solid">
                  <bgColor rgb="FFC00000"/>
                </patternFill>
              </fill>
            </x14:dxf>
          </x14:cfRule>
          <x14:cfRule type="containsText" priority="31" operator="containsText" id="{C76CCB47-DE12-48D6-ABAE-1519D70C2828}">
            <xm:f>NOT(ISERROR(SEARCH(#REF!,AB70)))</xm:f>
            <xm:f>#REF!</xm:f>
            <x14:dxf>
              <font>
                <b/>
                <i val="0"/>
                <color theme="0"/>
              </font>
              <fill>
                <patternFill>
                  <bgColor rgb="FFE26B0A"/>
                </patternFill>
              </fill>
            </x14:dxf>
          </x14:cfRule>
          <x14:cfRule type="containsText" priority="32" operator="containsText" id="{EDDAA82C-EF36-4C2B-9A27-85C6044D97F0}">
            <xm:f>NOT(ISERROR(SEARCH(#REF!,AB70)))</xm:f>
            <xm:f>#REF!</xm:f>
            <x14:dxf>
              <font>
                <b/>
                <i val="0"/>
                <color auto="1"/>
              </font>
              <fill>
                <patternFill>
                  <bgColor rgb="FFFFFF00"/>
                </patternFill>
              </fill>
            </x14:dxf>
          </x14:cfRule>
          <x14:cfRule type="containsText" priority="33" operator="containsText" id="{819436CE-7DF6-406E-8238-5816EF193670}">
            <xm:f>NOT(ISERROR(SEARCH(#REF!,AB70)))</xm:f>
            <xm:f>#REF!</xm:f>
            <x14:dxf>
              <font>
                <b/>
                <i val="0"/>
              </font>
              <fill>
                <patternFill>
                  <bgColor rgb="FF92D050"/>
                </patternFill>
              </fill>
            </x14:dxf>
          </x14:cfRule>
          <xm:sqref>AB70:AB71</xm:sqref>
        </x14:conditionalFormatting>
        <x14:conditionalFormatting xmlns:xm="http://schemas.microsoft.com/office/excel/2006/main">
          <x14:cfRule type="containsText" priority="1" operator="containsText" id="{B407B3FE-3E9D-495A-A9FA-A0BCDFED57F1}">
            <xm:f>NOT(ISERROR(SEARCH(#REF!,AD72)))</xm:f>
            <xm:f>#REF!</xm:f>
            <x14:dxf>
              <fill>
                <patternFill patternType="solid">
                  <bgColor rgb="FFC00000"/>
                </patternFill>
              </fill>
            </x14:dxf>
          </x14:cfRule>
          <x14:cfRule type="containsText" priority="2" operator="containsText" id="{6F94FEAA-84EB-4821-844B-2D07B5E94E27}">
            <xm:f>NOT(ISERROR(SEARCH(#REF!,AD72)))</xm:f>
            <xm:f>#REF!</xm:f>
            <x14:dxf>
              <font>
                <b/>
                <i val="0"/>
                <color theme="0"/>
              </font>
              <fill>
                <patternFill>
                  <bgColor rgb="FFE26B0A"/>
                </patternFill>
              </fill>
            </x14:dxf>
          </x14:cfRule>
          <x14:cfRule type="containsText" priority="3" operator="containsText" id="{62C14990-F88B-48DB-B614-FDB2EF5ED4C2}">
            <xm:f>NOT(ISERROR(SEARCH(#REF!,AD72)))</xm:f>
            <xm:f>#REF!</xm:f>
            <x14:dxf>
              <font>
                <b/>
                <i val="0"/>
                <color auto="1"/>
              </font>
              <fill>
                <patternFill>
                  <bgColor rgb="FFFFFF00"/>
                </patternFill>
              </fill>
            </x14:dxf>
          </x14:cfRule>
          <x14:cfRule type="containsText" priority="4" operator="containsText" id="{050F2222-6418-4055-AB5C-CE269A51EAC6}">
            <xm:f>NOT(ISERROR(SEARCH(#REF!,AD72)))</xm:f>
            <xm:f>#REF!</xm:f>
            <x14:dxf>
              <font>
                <b/>
                <i val="0"/>
              </font>
              <fill>
                <patternFill>
                  <bgColor rgb="FF92D050"/>
                </patternFill>
              </fill>
            </x14:dxf>
          </x14:cfRule>
          <xm:sqref>AD72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273AF-CDA4-4020-AB01-82643ADB4915}">
  <dimension ref="B2:F35"/>
  <sheetViews>
    <sheetView topLeftCell="A31" workbookViewId="0">
      <selection activeCell="B36" sqref="B36"/>
    </sheetView>
  </sheetViews>
  <sheetFormatPr baseColWidth="10" defaultColWidth="11.42578125" defaultRowHeight="15"/>
  <cols>
    <col min="2" max="2" width="36.140625" bestFit="1" customWidth="1"/>
    <col min="3" max="3" width="20.140625" bestFit="1" customWidth="1"/>
    <col min="4" max="4" width="24.85546875" customWidth="1"/>
    <col min="5" max="5" width="18.5703125" bestFit="1" customWidth="1"/>
    <col min="6" max="6" width="24" customWidth="1"/>
  </cols>
  <sheetData>
    <row r="2" spans="2:6">
      <c r="B2" s="763" t="s">
        <v>1466</v>
      </c>
      <c r="C2" s="763"/>
      <c r="D2" s="764"/>
      <c r="E2" s="765"/>
      <c r="F2" s="765"/>
    </row>
    <row r="3" spans="2:6">
      <c r="B3" s="79" t="s">
        <v>1467</v>
      </c>
      <c r="C3" s="79" t="s">
        <v>17</v>
      </c>
      <c r="D3" s="79" t="s">
        <v>1468</v>
      </c>
      <c r="E3" s="80" t="s">
        <v>1469</v>
      </c>
      <c r="F3" s="80" t="s">
        <v>1470</v>
      </c>
    </row>
    <row r="4" spans="2:6" ht="90">
      <c r="B4" s="63" t="s">
        <v>1471</v>
      </c>
      <c r="C4" s="69" t="s">
        <v>1472</v>
      </c>
      <c r="D4" s="64" t="s">
        <v>1473</v>
      </c>
      <c r="E4" s="62"/>
      <c r="F4" s="62"/>
    </row>
    <row r="5" spans="2:6" ht="75">
      <c r="B5" s="63" t="s">
        <v>1471</v>
      </c>
      <c r="C5" s="69" t="s">
        <v>1474</v>
      </c>
      <c r="D5" s="69" t="s">
        <v>1475</v>
      </c>
      <c r="E5" s="62"/>
      <c r="F5" s="62"/>
    </row>
    <row r="6" spans="2:6" ht="60">
      <c r="B6" s="63" t="s">
        <v>1471</v>
      </c>
      <c r="C6" s="73" t="s">
        <v>1476</v>
      </c>
      <c r="D6" s="69" t="s">
        <v>1477</v>
      </c>
      <c r="E6" s="63" t="s">
        <v>1041</v>
      </c>
      <c r="F6" s="64" t="s">
        <v>1478</v>
      </c>
    </row>
    <row r="7" spans="2:6" ht="45">
      <c r="B7" s="63" t="s">
        <v>1471</v>
      </c>
      <c r="C7" s="73" t="s">
        <v>1479</v>
      </c>
      <c r="D7" s="69" t="s">
        <v>1480</v>
      </c>
      <c r="E7" s="63" t="s">
        <v>1047</v>
      </c>
      <c r="F7" s="64" t="s">
        <v>1481</v>
      </c>
    </row>
    <row r="8" spans="2:6" ht="45">
      <c r="B8" s="63" t="s">
        <v>1471</v>
      </c>
      <c r="C8" s="70" t="s">
        <v>1482</v>
      </c>
      <c r="D8" s="64" t="s">
        <v>1483</v>
      </c>
      <c r="E8" s="71" t="s">
        <v>1055</v>
      </c>
      <c r="F8" s="64" t="s">
        <v>1481</v>
      </c>
    </row>
    <row r="9" spans="2:6" ht="45">
      <c r="B9" s="63" t="s">
        <v>1471</v>
      </c>
      <c r="C9" s="72" t="s">
        <v>1484</v>
      </c>
      <c r="D9" s="64" t="s">
        <v>1480</v>
      </c>
      <c r="E9" s="71" t="s">
        <v>286</v>
      </c>
      <c r="F9" s="64" t="s">
        <v>1481</v>
      </c>
    </row>
    <row r="10" spans="2:6" ht="30">
      <c r="B10" s="63" t="s">
        <v>1485</v>
      </c>
      <c r="C10" s="72" t="s">
        <v>1486</v>
      </c>
      <c r="D10" s="74" t="s">
        <v>1487</v>
      </c>
      <c r="E10" s="63" t="s">
        <v>1055</v>
      </c>
      <c r="F10" s="77" t="s">
        <v>593</v>
      </c>
    </row>
    <row r="11" spans="2:6" ht="45">
      <c r="B11" s="71" t="s">
        <v>1488</v>
      </c>
      <c r="C11" s="62" t="s">
        <v>1489</v>
      </c>
      <c r="D11" s="64" t="s">
        <v>1490</v>
      </c>
      <c r="E11" s="75" t="s">
        <v>1491</v>
      </c>
      <c r="F11" s="76" t="s">
        <v>1492</v>
      </c>
    </row>
    <row r="12" spans="2:6" ht="30">
      <c r="B12" s="62" t="s">
        <v>1493</v>
      </c>
      <c r="C12" s="62" t="s">
        <v>1494</v>
      </c>
      <c r="D12" s="64" t="s">
        <v>1495</v>
      </c>
      <c r="E12" s="71" t="s">
        <v>981</v>
      </c>
      <c r="F12" s="64" t="s">
        <v>1492</v>
      </c>
    </row>
    <row r="13" spans="2:6" ht="45">
      <c r="B13" s="62" t="s">
        <v>1493</v>
      </c>
      <c r="C13" s="62" t="s">
        <v>1496</v>
      </c>
      <c r="D13" s="64" t="s">
        <v>1497</v>
      </c>
      <c r="E13" s="71" t="s">
        <v>981</v>
      </c>
      <c r="F13" s="64" t="s">
        <v>156</v>
      </c>
    </row>
    <row r="14" spans="2:6">
      <c r="B14" s="62" t="s">
        <v>1493</v>
      </c>
      <c r="C14" s="62" t="s">
        <v>1498</v>
      </c>
      <c r="D14" s="64" t="s">
        <v>1499</v>
      </c>
      <c r="E14" s="71" t="s">
        <v>981</v>
      </c>
      <c r="F14" s="64" t="s">
        <v>156</v>
      </c>
    </row>
    <row r="15" spans="2:6" ht="60">
      <c r="B15" s="72" t="s">
        <v>1493</v>
      </c>
      <c r="C15" s="72" t="s">
        <v>1500</v>
      </c>
      <c r="D15" s="69" t="s">
        <v>1501</v>
      </c>
      <c r="E15" s="63" t="s">
        <v>981</v>
      </c>
      <c r="F15" s="64" t="s">
        <v>1502</v>
      </c>
    </row>
    <row r="16" spans="2:6" ht="45">
      <c r="B16" s="72" t="s">
        <v>1493</v>
      </c>
      <c r="C16" s="62" t="s">
        <v>1503</v>
      </c>
      <c r="D16" s="64" t="s">
        <v>1504</v>
      </c>
      <c r="E16" s="63" t="s">
        <v>981</v>
      </c>
      <c r="F16" s="64" t="s">
        <v>267</v>
      </c>
    </row>
    <row r="17" spans="2:6" ht="45">
      <c r="B17" s="72" t="s">
        <v>1493</v>
      </c>
      <c r="C17" s="62" t="s">
        <v>1505</v>
      </c>
      <c r="D17" s="64" t="s">
        <v>1506</v>
      </c>
      <c r="E17" s="63" t="s">
        <v>981</v>
      </c>
      <c r="F17" s="64" t="s">
        <v>267</v>
      </c>
    </row>
    <row r="18" spans="2:6" ht="45">
      <c r="B18" s="72" t="s">
        <v>1493</v>
      </c>
      <c r="C18" s="62" t="s">
        <v>1507</v>
      </c>
      <c r="D18" s="64" t="s">
        <v>1508</v>
      </c>
      <c r="E18" s="63" t="s">
        <v>981</v>
      </c>
      <c r="F18" s="64" t="s">
        <v>267</v>
      </c>
    </row>
    <row r="19" spans="2:6" ht="45">
      <c r="B19" s="72" t="s">
        <v>1493</v>
      </c>
      <c r="C19" s="62" t="s">
        <v>1509</v>
      </c>
      <c r="D19" s="64" t="s">
        <v>1510</v>
      </c>
      <c r="E19" s="63" t="s">
        <v>981</v>
      </c>
      <c r="F19" s="64" t="s">
        <v>332</v>
      </c>
    </row>
    <row r="20" spans="2:6" ht="45">
      <c r="B20" s="72" t="s">
        <v>1493</v>
      </c>
      <c r="C20" s="62" t="s">
        <v>1511</v>
      </c>
      <c r="D20" s="64" t="s">
        <v>1512</v>
      </c>
      <c r="E20" s="63" t="s">
        <v>981</v>
      </c>
      <c r="F20" s="64" t="s">
        <v>332</v>
      </c>
    </row>
    <row r="21" spans="2:6" ht="45">
      <c r="B21" s="72" t="s">
        <v>1493</v>
      </c>
      <c r="C21" s="62" t="s">
        <v>1513</v>
      </c>
      <c r="D21" s="64" t="s">
        <v>1514</v>
      </c>
      <c r="E21" s="63" t="s">
        <v>981</v>
      </c>
      <c r="F21" s="64" t="s">
        <v>395</v>
      </c>
    </row>
    <row r="22" spans="2:6" ht="30">
      <c r="B22" s="72" t="s">
        <v>1493</v>
      </c>
      <c r="C22" s="62" t="s">
        <v>1515</v>
      </c>
      <c r="D22" s="64" t="s">
        <v>1516</v>
      </c>
      <c r="E22" s="63" t="s">
        <v>981</v>
      </c>
      <c r="F22" s="64" t="s">
        <v>395</v>
      </c>
    </row>
    <row r="23" spans="2:6" ht="45">
      <c r="B23" s="72" t="s">
        <v>1493</v>
      </c>
      <c r="C23" s="72" t="s">
        <v>1517</v>
      </c>
      <c r="D23" s="69" t="s">
        <v>1518</v>
      </c>
      <c r="E23" s="63" t="s">
        <v>981</v>
      </c>
      <c r="F23" s="69" t="s">
        <v>593</v>
      </c>
    </row>
    <row r="24" spans="2:6" ht="30">
      <c r="B24" s="62" t="s">
        <v>1493</v>
      </c>
      <c r="C24" s="62" t="s">
        <v>1519</v>
      </c>
      <c r="D24" s="64" t="s">
        <v>1516</v>
      </c>
      <c r="E24" s="63" t="s">
        <v>981</v>
      </c>
      <c r="F24" s="69" t="s">
        <v>593</v>
      </c>
    </row>
    <row r="25" spans="2:6" ht="45">
      <c r="B25" s="62" t="s">
        <v>1493</v>
      </c>
      <c r="C25" s="62" t="s">
        <v>1520</v>
      </c>
      <c r="D25" s="64" t="s">
        <v>1518</v>
      </c>
      <c r="E25" s="63" t="s">
        <v>981</v>
      </c>
      <c r="F25" s="69" t="s">
        <v>593</v>
      </c>
    </row>
    <row r="26" spans="2:6" ht="45">
      <c r="B26" s="62" t="s">
        <v>1493</v>
      </c>
      <c r="C26" s="62" t="s">
        <v>1521</v>
      </c>
      <c r="D26" s="64" t="s">
        <v>1518</v>
      </c>
      <c r="E26" s="63" t="s">
        <v>981</v>
      </c>
      <c r="F26" s="69" t="s">
        <v>593</v>
      </c>
    </row>
    <row r="27" spans="2:6" ht="30">
      <c r="B27" s="62" t="s">
        <v>1493</v>
      </c>
      <c r="C27" s="62" t="s">
        <v>1522</v>
      </c>
      <c r="D27" s="64" t="s">
        <v>1523</v>
      </c>
      <c r="E27" s="63" t="s">
        <v>981</v>
      </c>
      <c r="F27" s="69" t="s">
        <v>593</v>
      </c>
    </row>
    <row r="28" spans="2:6" ht="45">
      <c r="B28" s="62" t="s">
        <v>1493</v>
      </c>
      <c r="C28" s="62" t="s">
        <v>1524</v>
      </c>
      <c r="D28" s="64" t="s">
        <v>1525</v>
      </c>
      <c r="E28" s="63" t="s">
        <v>981</v>
      </c>
      <c r="F28" s="69" t="s">
        <v>593</v>
      </c>
    </row>
    <row r="29" spans="2:6" ht="45">
      <c r="B29" s="62" t="s">
        <v>1493</v>
      </c>
      <c r="C29" s="62" t="s">
        <v>1526</v>
      </c>
      <c r="D29" s="64" t="s">
        <v>1527</v>
      </c>
      <c r="E29" s="63" t="s">
        <v>981</v>
      </c>
      <c r="F29" s="69" t="s">
        <v>1528</v>
      </c>
    </row>
    <row r="30" spans="2:6" ht="45">
      <c r="B30" s="62" t="s">
        <v>1493</v>
      </c>
      <c r="C30" s="62" t="s">
        <v>1529</v>
      </c>
      <c r="D30" s="64" t="s">
        <v>1530</v>
      </c>
      <c r="E30" s="63" t="s">
        <v>981</v>
      </c>
      <c r="F30" s="69" t="s">
        <v>738</v>
      </c>
    </row>
    <row r="31" spans="2:6">
      <c r="B31" s="62" t="s">
        <v>1493</v>
      </c>
      <c r="C31" s="62" t="s">
        <v>1531</v>
      </c>
      <c r="D31" s="64" t="s">
        <v>1495</v>
      </c>
      <c r="E31" s="63" t="s">
        <v>981</v>
      </c>
      <c r="F31" s="69" t="s">
        <v>738</v>
      </c>
    </row>
    <row r="32" spans="2:6">
      <c r="B32" s="62" t="s">
        <v>1493</v>
      </c>
      <c r="C32" s="62" t="s">
        <v>1532</v>
      </c>
      <c r="D32" s="64" t="s">
        <v>1533</v>
      </c>
      <c r="E32" s="63" t="s">
        <v>981</v>
      </c>
      <c r="F32" s="69" t="s">
        <v>738</v>
      </c>
    </row>
    <row r="33" spans="2:6" ht="45">
      <c r="B33" s="62" t="s">
        <v>1493</v>
      </c>
      <c r="C33" s="62" t="s">
        <v>1534</v>
      </c>
      <c r="D33" s="64" t="s">
        <v>1535</v>
      </c>
      <c r="E33" s="63" t="s">
        <v>981</v>
      </c>
      <c r="F33" s="69" t="s">
        <v>267</v>
      </c>
    </row>
    <row r="34" spans="2:6" ht="45">
      <c r="B34" s="62" t="s">
        <v>1493</v>
      </c>
      <c r="C34" s="81" t="s">
        <v>1536</v>
      </c>
      <c r="D34" s="82" t="s">
        <v>1535</v>
      </c>
      <c r="E34" s="83" t="s">
        <v>981</v>
      </c>
      <c r="F34" s="69" t="s">
        <v>332</v>
      </c>
    </row>
    <row r="35" spans="2:6" ht="45">
      <c r="B35" s="62" t="s">
        <v>1493</v>
      </c>
      <c r="C35" s="62" t="s">
        <v>1537</v>
      </c>
      <c r="D35" s="64" t="s">
        <v>1538</v>
      </c>
      <c r="E35" s="63" t="s">
        <v>981</v>
      </c>
      <c r="F35" s="69" t="s">
        <v>267</v>
      </c>
    </row>
  </sheetData>
  <mergeCells count="1">
    <mergeCell ref="B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26B8-A811-467A-9484-1F2B2FD7AE98}">
  <dimension ref="A1:AN7"/>
  <sheetViews>
    <sheetView topLeftCell="AH5" workbookViewId="0">
      <selection sqref="A1:AL7"/>
    </sheetView>
  </sheetViews>
  <sheetFormatPr baseColWidth="10" defaultColWidth="11.42578125" defaultRowHeight="15"/>
  <sheetData>
    <row r="1" spans="1:40" ht="150">
      <c r="A1" s="197" t="s">
        <v>1539</v>
      </c>
      <c r="B1" s="197" t="s">
        <v>1540</v>
      </c>
      <c r="C1" s="197" t="s">
        <v>1541</v>
      </c>
      <c r="D1" s="197" t="s">
        <v>1542</v>
      </c>
      <c r="E1" s="197" t="s">
        <v>350</v>
      </c>
      <c r="F1" s="197" t="s">
        <v>1543</v>
      </c>
      <c r="G1" s="197" t="s">
        <v>1544</v>
      </c>
      <c r="H1" s="197" t="s">
        <v>96</v>
      </c>
      <c r="I1" s="197" t="s">
        <v>1545</v>
      </c>
      <c r="J1" s="198">
        <v>0.8</v>
      </c>
      <c r="K1" s="197" t="s">
        <v>113</v>
      </c>
      <c r="L1" s="197" t="s">
        <v>1546</v>
      </c>
      <c r="M1" s="197" t="s">
        <v>350</v>
      </c>
      <c r="N1" s="198">
        <v>0.9</v>
      </c>
      <c r="O1" s="197" t="s">
        <v>1547</v>
      </c>
      <c r="P1" s="197" t="s">
        <v>1548</v>
      </c>
      <c r="Q1" s="197" t="s">
        <v>1549</v>
      </c>
      <c r="R1" s="197" t="s">
        <v>1545</v>
      </c>
      <c r="S1" s="197" t="s">
        <v>85</v>
      </c>
      <c r="T1" s="197" t="s">
        <v>1550</v>
      </c>
      <c r="U1" s="197" t="s">
        <v>1545</v>
      </c>
      <c r="V1" s="197" t="s">
        <v>1551</v>
      </c>
      <c r="W1" s="197" t="s">
        <v>106</v>
      </c>
      <c r="X1" s="197" t="s">
        <v>1552</v>
      </c>
      <c r="Y1" s="197" t="s">
        <v>123</v>
      </c>
      <c r="Z1" s="197" t="s">
        <v>123</v>
      </c>
      <c r="AA1" s="198">
        <v>0.6</v>
      </c>
      <c r="AB1" s="197" t="s">
        <v>1553</v>
      </c>
      <c r="AC1" s="197" t="s">
        <v>1554</v>
      </c>
      <c r="AD1" s="197" t="s">
        <v>1555</v>
      </c>
      <c r="AE1" s="197" t="s">
        <v>1556</v>
      </c>
      <c r="AF1" s="197" t="s">
        <v>1557</v>
      </c>
      <c r="AG1" s="197" t="s">
        <v>143</v>
      </c>
      <c r="AH1" s="199">
        <v>45658</v>
      </c>
      <c r="AI1" s="199">
        <v>45838</v>
      </c>
      <c r="AJ1" s="197" t="s">
        <v>1558</v>
      </c>
      <c r="AK1" s="197" t="s">
        <v>1559</v>
      </c>
      <c r="AL1" s="197" t="s">
        <v>1560</v>
      </c>
      <c r="AM1" s="197"/>
      <c r="AN1" s="197"/>
    </row>
    <row r="2" spans="1:40" ht="105">
      <c r="A2" s="197" t="s">
        <v>1539</v>
      </c>
      <c r="B2" s="197" t="s">
        <v>1540</v>
      </c>
      <c r="C2" s="197" t="s">
        <v>1561</v>
      </c>
      <c r="D2" s="197" t="s">
        <v>1562</v>
      </c>
      <c r="E2" s="197" t="s">
        <v>350</v>
      </c>
      <c r="F2" s="197" t="s">
        <v>1563</v>
      </c>
      <c r="G2" s="197" t="s">
        <v>1544</v>
      </c>
      <c r="H2" s="197" t="s">
        <v>106</v>
      </c>
      <c r="I2" s="197" t="s">
        <v>1545</v>
      </c>
      <c r="J2" s="198">
        <v>0.8</v>
      </c>
      <c r="K2" s="197" t="s">
        <v>1564</v>
      </c>
      <c r="L2" s="197" t="s">
        <v>1565</v>
      </c>
      <c r="M2" s="197" t="s">
        <v>350</v>
      </c>
      <c r="N2" s="198">
        <v>0.9</v>
      </c>
      <c r="O2" s="197" t="s">
        <v>1547</v>
      </c>
      <c r="P2" s="197" t="s">
        <v>1566</v>
      </c>
      <c r="Q2" s="197" t="s">
        <v>1567</v>
      </c>
      <c r="R2" s="197" t="s">
        <v>1545</v>
      </c>
      <c r="S2" s="197" t="s">
        <v>85</v>
      </c>
      <c r="T2" s="197" t="s">
        <v>1550</v>
      </c>
      <c r="U2" s="197" t="s">
        <v>123</v>
      </c>
      <c r="V2" s="197" t="s">
        <v>1568</v>
      </c>
      <c r="W2" s="197" t="s">
        <v>96</v>
      </c>
      <c r="X2" s="197" t="s">
        <v>1569</v>
      </c>
      <c r="Y2" s="197" t="s">
        <v>1545</v>
      </c>
      <c r="Z2" s="197" t="s">
        <v>123</v>
      </c>
      <c r="AA2" s="198">
        <v>0.7</v>
      </c>
      <c r="AB2" s="197" t="s">
        <v>1553</v>
      </c>
      <c r="AC2" s="197" t="s">
        <v>1554</v>
      </c>
      <c r="AD2" s="197" t="s">
        <v>1570</v>
      </c>
      <c r="AE2" s="197" t="s">
        <v>1571</v>
      </c>
      <c r="AF2" s="197" t="s">
        <v>1557</v>
      </c>
      <c r="AG2" s="197" t="s">
        <v>143</v>
      </c>
      <c r="AH2" s="199">
        <v>45658</v>
      </c>
      <c r="AI2" s="199">
        <v>45838</v>
      </c>
      <c r="AJ2" s="197" t="s">
        <v>1572</v>
      </c>
      <c r="AK2" s="197" t="s">
        <v>1573</v>
      </c>
      <c r="AL2" s="197" t="s">
        <v>1574</v>
      </c>
      <c r="AM2" s="197"/>
      <c r="AN2" s="197"/>
    </row>
    <row r="3" spans="1:40" ht="150">
      <c r="A3" s="197" t="s">
        <v>1539</v>
      </c>
      <c r="B3" s="197" t="s">
        <v>1540</v>
      </c>
      <c r="C3" s="197" t="s">
        <v>1575</v>
      </c>
      <c r="D3" s="197" t="s">
        <v>1576</v>
      </c>
      <c r="E3" s="197" t="s">
        <v>350</v>
      </c>
      <c r="F3" s="197" t="s">
        <v>1577</v>
      </c>
      <c r="G3" s="197" t="s">
        <v>1578</v>
      </c>
      <c r="H3" s="197" t="s">
        <v>106</v>
      </c>
      <c r="I3" s="197" t="s">
        <v>1545</v>
      </c>
      <c r="J3" s="198">
        <v>0.85</v>
      </c>
      <c r="K3" s="197" t="s">
        <v>113</v>
      </c>
      <c r="L3" s="197" t="s">
        <v>1579</v>
      </c>
      <c r="M3" s="197" t="s">
        <v>350</v>
      </c>
      <c r="N3" s="198">
        <v>0.85</v>
      </c>
      <c r="O3" s="197" t="s">
        <v>1547</v>
      </c>
      <c r="P3" s="197" t="s">
        <v>1580</v>
      </c>
      <c r="Q3" s="197" t="s">
        <v>1581</v>
      </c>
      <c r="R3" s="197" t="s">
        <v>1545</v>
      </c>
      <c r="S3" s="197" t="s">
        <v>85</v>
      </c>
      <c r="T3" s="197" t="s">
        <v>1582</v>
      </c>
      <c r="U3" s="197" t="s">
        <v>123</v>
      </c>
      <c r="V3" s="197" t="s">
        <v>1583</v>
      </c>
      <c r="W3" s="197" t="s">
        <v>106</v>
      </c>
      <c r="X3" s="197" t="s">
        <v>1584</v>
      </c>
      <c r="Y3" s="197" t="s">
        <v>123</v>
      </c>
      <c r="Z3" s="197" t="s">
        <v>123</v>
      </c>
      <c r="AA3" s="198">
        <v>0.65</v>
      </c>
      <c r="AB3" s="197" t="s">
        <v>1553</v>
      </c>
      <c r="AC3" s="197" t="s">
        <v>1554</v>
      </c>
      <c r="AD3" s="197" t="s">
        <v>1585</v>
      </c>
      <c r="AE3" s="197" t="s">
        <v>1586</v>
      </c>
      <c r="AF3" s="197" t="s">
        <v>1557</v>
      </c>
      <c r="AG3" s="197" t="s">
        <v>143</v>
      </c>
      <c r="AH3" s="199">
        <v>45689</v>
      </c>
      <c r="AI3" s="199">
        <v>45868</v>
      </c>
      <c r="AJ3" s="197" t="s">
        <v>1587</v>
      </c>
      <c r="AK3" s="197" t="s">
        <v>1588</v>
      </c>
      <c r="AL3" s="197" t="s">
        <v>1589</v>
      </c>
      <c r="AM3" s="197"/>
      <c r="AN3" s="197"/>
    </row>
    <row r="4" spans="1:40" ht="135">
      <c r="A4" s="197" t="s">
        <v>1539</v>
      </c>
      <c r="B4" s="197" t="s">
        <v>1540</v>
      </c>
      <c r="C4" s="197" t="s">
        <v>1590</v>
      </c>
      <c r="D4" s="197" t="s">
        <v>1591</v>
      </c>
      <c r="E4" s="197" t="s">
        <v>350</v>
      </c>
      <c r="F4" s="197" t="s">
        <v>1592</v>
      </c>
      <c r="G4" s="197" t="s">
        <v>1578</v>
      </c>
      <c r="H4" s="197" t="s">
        <v>106</v>
      </c>
      <c r="I4" s="197" t="s">
        <v>123</v>
      </c>
      <c r="J4" s="198">
        <v>0.6</v>
      </c>
      <c r="K4" s="197" t="s">
        <v>113</v>
      </c>
      <c r="L4" s="197" t="s">
        <v>1593</v>
      </c>
      <c r="M4" s="197" t="s">
        <v>1553</v>
      </c>
      <c r="N4" s="198">
        <v>0.7</v>
      </c>
      <c r="O4" s="197" t="s">
        <v>350</v>
      </c>
      <c r="P4" s="197" t="s">
        <v>1594</v>
      </c>
      <c r="Q4" s="197" t="s">
        <v>1595</v>
      </c>
      <c r="R4" s="197" t="s">
        <v>123</v>
      </c>
      <c r="S4" s="197" t="s">
        <v>85</v>
      </c>
      <c r="T4" s="197" t="s">
        <v>1550</v>
      </c>
      <c r="U4" s="197" t="s">
        <v>1545</v>
      </c>
      <c r="V4" s="197" t="s">
        <v>1596</v>
      </c>
      <c r="W4" s="197" t="s">
        <v>1597</v>
      </c>
      <c r="X4" s="197" t="s">
        <v>1598</v>
      </c>
      <c r="Y4" s="197" t="s">
        <v>78</v>
      </c>
      <c r="Z4" s="197" t="s">
        <v>78</v>
      </c>
      <c r="AA4" s="198">
        <v>0.4</v>
      </c>
      <c r="AB4" s="197" t="s">
        <v>103</v>
      </c>
      <c r="AC4" s="197" t="s">
        <v>1554</v>
      </c>
      <c r="AD4" s="197" t="s">
        <v>1599</v>
      </c>
      <c r="AE4" s="197" t="s">
        <v>1600</v>
      </c>
      <c r="AF4" s="197" t="s">
        <v>1557</v>
      </c>
      <c r="AG4" s="197" t="s">
        <v>143</v>
      </c>
      <c r="AH4" s="199">
        <v>45731</v>
      </c>
      <c r="AI4" s="199">
        <v>45853</v>
      </c>
      <c r="AJ4" s="197" t="s">
        <v>1601</v>
      </c>
      <c r="AK4" s="197" t="s">
        <v>1602</v>
      </c>
      <c r="AL4" s="197" t="s">
        <v>1603</v>
      </c>
      <c r="AM4" s="197"/>
      <c r="AN4" s="197"/>
    </row>
    <row r="5" spans="1:40" ht="120">
      <c r="A5" s="197" t="s">
        <v>1539</v>
      </c>
      <c r="B5" s="197" t="s">
        <v>1540</v>
      </c>
      <c r="C5" s="197" t="s">
        <v>1604</v>
      </c>
      <c r="D5" s="197" t="s">
        <v>1605</v>
      </c>
      <c r="E5" s="197" t="s">
        <v>350</v>
      </c>
      <c r="F5" s="197" t="s">
        <v>1606</v>
      </c>
      <c r="G5" s="197" t="s">
        <v>1578</v>
      </c>
      <c r="H5" s="197" t="s">
        <v>1607</v>
      </c>
      <c r="I5" s="197" t="s">
        <v>1545</v>
      </c>
      <c r="J5" s="198">
        <v>0.8</v>
      </c>
      <c r="K5" s="197" t="s">
        <v>113</v>
      </c>
      <c r="L5" s="197" t="s">
        <v>1608</v>
      </c>
      <c r="M5" s="197" t="s">
        <v>350</v>
      </c>
      <c r="N5" s="198">
        <v>0.85</v>
      </c>
      <c r="O5" s="197" t="s">
        <v>1547</v>
      </c>
      <c r="P5" s="197" t="s">
        <v>1609</v>
      </c>
      <c r="Q5" s="197" t="s">
        <v>1610</v>
      </c>
      <c r="R5" s="197" t="s">
        <v>1545</v>
      </c>
      <c r="S5" s="197" t="s">
        <v>348</v>
      </c>
      <c r="T5" s="197" t="s">
        <v>1550</v>
      </c>
      <c r="U5" s="197" t="s">
        <v>123</v>
      </c>
      <c r="V5" s="197" t="s">
        <v>1611</v>
      </c>
      <c r="W5" s="197" t="s">
        <v>1612</v>
      </c>
      <c r="X5" s="197" t="s">
        <v>1613</v>
      </c>
      <c r="Y5" s="197" t="s">
        <v>123</v>
      </c>
      <c r="Z5" s="197" t="s">
        <v>78</v>
      </c>
      <c r="AA5" s="198">
        <v>0.55000000000000004</v>
      </c>
      <c r="AB5" s="197" t="s">
        <v>1553</v>
      </c>
      <c r="AC5" s="197" t="s">
        <v>1554</v>
      </c>
      <c r="AD5" s="197" t="s">
        <v>1614</v>
      </c>
      <c r="AE5" s="197" t="s">
        <v>1615</v>
      </c>
      <c r="AF5" s="197" t="s">
        <v>1616</v>
      </c>
      <c r="AG5" s="197" t="s">
        <v>143</v>
      </c>
      <c r="AH5" s="199">
        <v>45689</v>
      </c>
      <c r="AI5" s="199">
        <v>45838</v>
      </c>
      <c r="AJ5" s="197" t="s">
        <v>1617</v>
      </c>
      <c r="AK5" s="197" t="s">
        <v>1618</v>
      </c>
      <c r="AL5" s="197" t="s">
        <v>1619</v>
      </c>
      <c r="AM5" s="197"/>
      <c r="AN5" s="197"/>
    </row>
    <row r="6" spans="1:40" ht="105">
      <c r="A6" s="197" t="s">
        <v>1539</v>
      </c>
      <c r="B6" s="197" t="s">
        <v>1540</v>
      </c>
      <c r="C6" s="197" t="s">
        <v>1620</v>
      </c>
      <c r="D6" s="197" t="s">
        <v>1621</v>
      </c>
      <c r="E6" s="197" t="s">
        <v>350</v>
      </c>
      <c r="F6" s="197" t="s">
        <v>1622</v>
      </c>
      <c r="G6" s="197" t="s">
        <v>1578</v>
      </c>
      <c r="H6" s="197" t="s">
        <v>106</v>
      </c>
      <c r="I6" s="197" t="s">
        <v>123</v>
      </c>
      <c r="J6" s="198">
        <v>0.6</v>
      </c>
      <c r="K6" s="197" t="s">
        <v>1564</v>
      </c>
      <c r="L6" s="197" t="s">
        <v>1623</v>
      </c>
      <c r="M6" s="197" t="s">
        <v>1553</v>
      </c>
      <c r="N6" s="198">
        <v>0.7</v>
      </c>
      <c r="O6" s="197" t="s">
        <v>350</v>
      </c>
      <c r="P6" s="197" t="s">
        <v>1624</v>
      </c>
      <c r="Q6" s="197" t="s">
        <v>1625</v>
      </c>
      <c r="R6" s="197" t="s">
        <v>123</v>
      </c>
      <c r="S6" s="197" t="s">
        <v>85</v>
      </c>
      <c r="T6" s="197" t="s">
        <v>1582</v>
      </c>
      <c r="U6" s="197" t="s">
        <v>123</v>
      </c>
      <c r="V6" s="197" t="s">
        <v>1626</v>
      </c>
      <c r="W6" s="197" t="s">
        <v>106</v>
      </c>
      <c r="X6" s="197" t="s">
        <v>1627</v>
      </c>
      <c r="Y6" s="197" t="s">
        <v>78</v>
      </c>
      <c r="Z6" s="197" t="s">
        <v>78</v>
      </c>
      <c r="AA6" s="198">
        <v>0.4</v>
      </c>
      <c r="AB6" s="197" t="s">
        <v>103</v>
      </c>
      <c r="AC6" s="197" t="s">
        <v>1554</v>
      </c>
      <c r="AD6" s="197" t="s">
        <v>1628</v>
      </c>
      <c r="AE6" s="197" t="s">
        <v>1629</v>
      </c>
      <c r="AF6" s="197" t="s">
        <v>1557</v>
      </c>
      <c r="AG6" s="197" t="s">
        <v>143</v>
      </c>
      <c r="AH6" s="199">
        <v>45717</v>
      </c>
      <c r="AI6" s="199">
        <v>45869</v>
      </c>
      <c r="AJ6" s="197" t="s">
        <v>1630</v>
      </c>
      <c r="AK6" s="197" t="s">
        <v>1631</v>
      </c>
      <c r="AL6" s="197" t="s">
        <v>1632</v>
      </c>
      <c r="AM6" s="197"/>
      <c r="AN6" s="197"/>
    </row>
    <row r="7" spans="1:40" ht="135">
      <c r="A7" s="197" t="s">
        <v>1539</v>
      </c>
      <c r="B7" s="197" t="s">
        <v>1540</v>
      </c>
      <c r="C7" s="197" t="s">
        <v>1633</v>
      </c>
      <c r="D7" s="197" t="s">
        <v>1634</v>
      </c>
      <c r="E7" s="197" t="s">
        <v>350</v>
      </c>
      <c r="F7" s="197" t="s">
        <v>1635</v>
      </c>
      <c r="G7" s="197" t="s">
        <v>1636</v>
      </c>
      <c r="H7" s="197" t="s">
        <v>96</v>
      </c>
      <c r="I7" s="197" t="s">
        <v>123</v>
      </c>
      <c r="J7" s="198">
        <v>0.65</v>
      </c>
      <c r="K7" s="197" t="s">
        <v>113</v>
      </c>
      <c r="L7" s="197" t="s">
        <v>1637</v>
      </c>
      <c r="M7" s="197" t="s">
        <v>1553</v>
      </c>
      <c r="N7" s="198">
        <v>0.7</v>
      </c>
      <c r="O7" s="197" t="s">
        <v>350</v>
      </c>
      <c r="P7" s="197" t="s">
        <v>1638</v>
      </c>
      <c r="Q7" s="197" t="s">
        <v>1639</v>
      </c>
      <c r="R7" s="197" t="s">
        <v>123</v>
      </c>
      <c r="S7" s="197" t="s">
        <v>85</v>
      </c>
      <c r="T7" s="197" t="s">
        <v>1640</v>
      </c>
      <c r="U7" s="197" t="s">
        <v>123</v>
      </c>
      <c r="V7" s="197" t="s">
        <v>1641</v>
      </c>
      <c r="W7" s="197" t="s">
        <v>129</v>
      </c>
      <c r="X7" s="197" t="s">
        <v>1642</v>
      </c>
      <c r="Y7" s="197" t="s">
        <v>78</v>
      </c>
      <c r="Z7" s="197" t="s">
        <v>78</v>
      </c>
      <c r="AA7" s="198">
        <v>0.4</v>
      </c>
      <c r="AB7" s="197" t="s">
        <v>103</v>
      </c>
      <c r="AC7" s="197" t="s">
        <v>1554</v>
      </c>
      <c r="AD7" s="197" t="s">
        <v>1643</v>
      </c>
      <c r="AE7" s="197" t="s">
        <v>1644</v>
      </c>
      <c r="AF7" s="197" t="s">
        <v>1645</v>
      </c>
      <c r="AG7" s="197" t="s">
        <v>143</v>
      </c>
      <c r="AH7" s="199">
        <v>45748</v>
      </c>
      <c r="AI7" s="199">
        <v>45899</v>
      </c>
      <c r="AJ7" s="197" t="s">
        <v>1646</v>
      </c>
      <c r="AK7" s="197" t="s">
        <v>1647</v>
      </c>
      <c r="AL7" s="197" t="s">
        <v>1648</v>
      </c>
      <c r="AM7" s="197"/>
      <c r="AN7" s="19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345AE-5D5D-46E5-9FA7-24FAD8D2DE4A}">
  <dimension ref="A1:BO121"/>
  <sheetViews>
    <sheetView showGridLines="0" zoomScale="70" zoomScaleNormal="70" workbookViewId="0">
      <pane ySplit="4" topLeftCell="A5" activePane="bottomLeft" state="frozen"/>
      <selection activeCell="A4" sqref="A4"/>
      <selection pane="bottomLeft" activeCell="AY1" sqref="AY1:AY1048576"/>
    </sheetView>
  </sheetViews>
  <sheetFormatPr baseColWidth="10" defaultColWidth="11.140625" defaultRowHeight="15.75"/>
  <cols>
    <col min="1" max="1" width="30.42578125" style="235" customWidth="1"/>
    <col min="2" max="2" width="17.140625" style="211" customWidth="1"/>
    <col min="3" max="3" width="8.140625" style="210" customWidth="1"/>
    <col min="4" max="4" width="33.85546875" style="236" customWidth="1"/>
    <col min="5" max="5" width="13.5703125" style="210" customWidth="1"/>
    <col min="6" max="6" width="32.85546875" style="211" customWidth="1"/>
    <col min="7" max="7" width="15" style="211" customWidth="1"/>
    <col min="8" max="8" width="17.85546875" style="210" customWidth="1"/>
    <col min="9" max="9" width="15.140625" style="210" customWidth="1"/>
    <col min="10" max="10" width="10.140625" style="239" customWidth="1"/>
    <col min="11" max="11" width="11.5703125" style="211" customWidth="1"/>
    <col min="12" max="12" width="14.42578125" style="210" customWidth="1"/>
    <col min="13" max="13" width="12.42578125" style="211" customWidth="1"/>
    <col min="14" max="14" width="10" style="239" customWidth="1"/>
    <col min="15" max="15" width="21.140625" style="237" customWidth="1"/>
    <col min="16" max="16" width="7.42578125" style="237" customWidth="1"/>
    <col min="17" max="17" width="49.42578125" style="211" customWidth="1"/>
    <col min="18" max="18" width="15.85546875" style="210" customWidth="1"/>
    <col min="19" max="21" width="10.140625" style="210" customWidth="1"/>
    <col min="22" max="22" width="12.42578125" style="210" customWidth="1"/>
    <col min="23" max="23" width="10.140625" style="210" customWidth="1"/>
    <col min="24" max="24" width="12.42578125" style="210" customWidth="1"/>
    <col min="25" max="25" width="12.42578125" style="213" customWidth="1"/>
    <col min="26" max="26" width="8.5703125" style="214" customWidth="1"/>
    <col min="27" max="27" width="10.140625" style="213" customWidth="1"/>
    <col min="28" max="28" width="7.140625" style="214" customWidth="1"/>
    <col min="29" max="29" width="10.140625" style="213" customWidth="1"/>
    <col min="30" max="30" width="12.85546875" style="237" customWidth="1"/>
    <col min="31" max="31" width="12.85546875" style="210" customWidth="1"/>
    <col min="32" max="32" width="35.5703125" style="207" customWidth="1"/>
    <col min="33" max="33" width="17.85546875" style="210" customWidth="1"/>
    <col min="34" max="34" width="22.85546875" style="207" customWidth="1"/>
    <col min="35" max="35" width="14.85546875" style="207" customWidth="1"/>
    <col min="36" max="37" width="16.5703125" style="234" customWidth="1"/>
    <col min="38" max="38" width="28" style="210" customWidth="1"/>
    <col min="39" max="39" width="23.140625" style="210" customWidth="1"/>
    <col min="40" max="40" width="20.5703125" style="207" customWidth="1"/>
    <col min="41" max="41" width="14.5703125" style="210" bestFit="1" customWidth="1"/>
    <col min="42" max="42" width="34" style="211" customWidth="1"/>
    <col min="43" max="43" width="11.140625" style="210"/>
    <col min="44" max="44" width="14" style="211" customWidth="1"/>
    <col min="45" max="45" width="20.140625" style="210" customWidth="1"/>
    <col min="46" max="46" width="17.5703125" style="211" customWidth="1"/>
    <col min="47" max="47" width="31.140625" style="211" customWidth="1"/>
    <col min="48" max="48" width="11.140625" style="211"/>
    <col min="49" max="49" width="34.140625" style="211" customWidth="1"/>
    <col min="50" max="50" width="24.85546875" style="211" customWidth="1"/>
    <col min="51" max="51" width="29.85546875" style="211" customWidth="1"/>
    <col min="52" max="16384" width="11.140625" style="211"/>
  </cols>
  <sheetData>
    <row r="1" spans="1:54" s="206" customFormat="1" ht="21.75" customHeight="1">
      <c r="A1" s="768" t="s">
        <v>924</v>
      </c>
      <c r="B1" s="768"/>
      <c r="C1" s="768"/>
      <c r="D1" s="768"/>
      <c r="E1" s="768"/>
      <c r="F1" s="768"/>
      <c r="G1" s="768"/>
      <c r="H1" s="769" t="s">
        <v>925</v>
      </c>
      <c r="I1" s="769"/>
      <c r="J1" s="769"/>
      <c r="K1" s="769"/>
      <c r="L1" s="769"/>
      <c r="M1" s="769"/>
      <c r="N1" s="769"/>
      <c r="O1" s="769"/>
      <c r="P1" s="769"/>
      <c r="Q1" s="769"/>
      <c r="R1" s="769"/>
      <c r="S1" s="769"/>
      <c r="T1" s="769"/>
      <c r="U1" s="769"/>
      <c r="V1" s="769"/>
      <c r="W1" s="769"/>
      <c r="X1" s="769"/>
      <c r="Y1" s="769"/>
      <c r="Z1" s="769"/>
      <c r="AA1" s="769"/>
      <c r="AB1" s="769"/>
      <c r="AC1" s="769"/>
      <c r="AD1" s="769"/>
      <c r="AE1" s="769"/>
      <c r="AF1" s="769"/>
      <c r="AG1" s="769"/>
      <c r="AH1" s="769"/>
      <c r="AI1" s="769"/>
      <c r="AJ1" s="769"/>
      <c r="AK1" s="769"/>
      <c r="AL1" s="769"/>
      <c r="AM1" s="769"/>
      <c r="AN1" s="769"/>
      <c r="AO1" s="208"/>
      <c r="AQ1" s="208"/>
      <c r="AS1" s="208"/>
    </row>
    <row r="2" spans="1:54" s="206" customFormat="1" ht="12.75" customHeight="1">
      <c r="A2" s="99"/>
      <c r="B2" s="99"/>
      <c r="C2" s="100"/>
      <c r="D2" s="99"/>
      <c r="E2" s="100"/>
      <c r="F2" s="99"/>
      <c r="G2" s="99"/>
      <c r="H2" s="100"/>
      <c r="I2" s="100"/>
      <c r="J2" s="209"/>
      <c r="K2" s="99"/>
      <c r="L2" s="100"/>
      <c r="M2" s="99"/>
      <c r="N2" s="209"/>
      <c r="O2" s="99"/>
      <c r="P2" s="99"/>
      <c r="Q2" s="99"/>
      <c r="R2" s="100"/>
      <c r="S2" s="100"/>
      <c r="T2" s="100"/>
      <c r="U2" s="100"/>
      <c r="V2" s="100"/>
      <c r="W2" s="100"/>
      <c r="X2" s="100"/>
      <c r="Y2" s="201"/>
      <c r="Z2" s="200"/>
      <c r="AA2" s="201"/>
      <c r="AB2" s="200"/>
      <c r="AC2" s="201"/>
      <c r="AD2" s="99"/>
      <c r="AE2" s="99"/>
      <c r="AF2" s="99"/>
      <c r="AG2" s="99"/>
      <c r="AH2" s="99"/>
      <c r="AI2" s="99"/>
      <c r="AJ2" s="99"/>
      <c r="AK2" s="99"/>
      <c r="AL2" s="100"/>
      <c r="AM2" s="99"/>
      <c r="AN2" s="99"/>
      <c r="AO2" s="208"/>
      <c r="AQ2" s="208"/>
      <c r="AS2" s="208"/>
    </row>
    <row r="3" spans="1:54" s="222" customFormat="1" ht="14.25" customHeight="1">
      <c r="A3" s="770" t="s">
        <v>7</v>
      </c>
      <c r="B3" s="771"/>
      <c r="C3" s="771"/>
      <c r="D3" s="771"/>
      <c r="E3" s="771"/>
      <c r="F3" s="771"/>
      <c r="G3" s="771"/>
      <c r="H3" s="215"/>
      <c r="I3" s="772" t="s">
        <v>9</v>
      </c>
      <c r="J3" s="773"/>
      <c r="K3" s="773"/>
      <c r="L3" s="773"/>
      <c r="M3" s="773"/>
      <c r="N3" s="773"/>
      <c r="O3" s="773"/>
      <c r="P3" s="774" t="s">
        <v>10</v>
      </c>
      <c r="Q3" s="771"/>
      <c r="R3" s="259"/>
      <c r="S3" s="241"/>
      <c r="T3" s="241"/>
      <c r="U3" s="241"/>
      <c r="V3" s="241"/>
      <c r="W3" s="241"/>
      <c r="X3" s="241"/>
      <c r="Y3" s="217"/>
      <c r="Z3" s="218"/>
      <c r="AA3" s="217"/>
      <c r="AB3" s="218"/>
      <c r="AC3" s="217"/>
      <c r="AD3" s="216"/>
      <c r="AE3" s="219" t="s">
        <v>926</v>
      </c>
      <c r="AF3" s="219"/>
      <c r="AG3" s="448"/>
      <c r="AH3" s="448"/>
      <c r="AI3" s="220"/>
      <c r="AJ3" s="220"/>
      <c r="AK3" s="220"/>
      <c r="AL3" s="260"/>
      <c r="AM3" s="220"/>
      <c r="AN3" s="220"/>
      <c r="AO3" s="766" t="s">
        <v>927</v>
      </c>
      <c r="AP3" s="767"/>
      <c r="AQ3" s="767"/>
      <c r="AR3" s="767"/>
      <c r="AS3" s="767"/>
      <c r="AT3" s="767"/>
      <c r="AU3" s="767"/>
      <c r="AV3" s="767"/>
      <c r="AW3" s="767"/>
      <c r="AX3" s="767"/>
      <c r="AY3" s="221" t="s">
        <v>928</v>
      </c>
    </row>
    <row r="4" spans="1:54" s="223" customFormat="1" ht="133.5" customHeight="1">
      <c r="A4" s="111" t="s">
        <v>13</v>
      </c>
      <c r="B4" s="111" t="s">
        <v>15</v>
      </c>
      <c r="C4" s="111" t="s">
        <v>16</v>
      </c>
      <c r="D4" s="111" t="s">
        <v>17</v>
      </c>
      <c r="E4" s="111" t="s">
        <v>18</v>
      </c>
      <c r="F4" s="111" t="s">
        <v>19</v>
      </c>
      <c r="G4" s="111" t="s">
        <v>20</v>
      </c>
      <c r="H4" s="111" t="s">
        <v>1649</v>
      </c>
      <c r="I4" s="111" t="s">
        <v>26</v>
      </c>
      <c r="J4" s="202" t="s">
        <v>27</v>
      </c>
      <c r="K4" s="111" t="s">
        <v>28</v>
      </c>
      <c r="L4" s="111" t="s">
        <v>29</v>
      </c>
      <c r="M4" s="111" t="s">
        <v>30</v>
      </c>
      <c r="N4" s="202" t="s">
        <v>27</v>
      </c>
      <c r="O4" s="111" t="s">
        <v>31</v>
      </c>
      <c r="P4" s="111" t="s">
        <v>35</v>
      </c>
      <c r="Q4" s="111" t="s">
        <v>36</v>
      </c>
      <c r="R4" s="111" t="s">
        <v>40</v>
      </c>
      <c r="S4" s="112" t="s">
        <v>41</v>
      </c>
      <c r="T4" s="112" t="s">
        <v>42</v>
      </c>
      <c r="U4" s="112" t="s">
        <v>43</v>
      </c>
      <c r="V4" s="112" t="s">
        <v>44</v>
      </c>
      <c r="W4" s="112" t="s">
        <v>45</v>
      </c>
      <c r="X4" s="112" t="s">
        <v>46</v>
      </c>
      <c r="Y4" s="205" t="s">
        <v>47</v>
      </c>
      <c r="Z4" s="204" t="s">
        <v>48</v>
      </c>
      <c r="AA4" s="205" t="s">
        <v>27</v>
      </c>
      <c r="AB4" s="204" t="s">
        <v>49</v>
      </c>
      <c r="AC4" s="205" t="s">
        <v>27</v>
      </c>
      <c r="AD4" s="111" t="s">
        <v>50</v>
      </c>
      <c r="AE4" s="111" t="s">
        <v>51</v>
      </c>
      <c r="AF4" s="111" t="s">
        <v>52</v>
      </c>
      <c r="AG4" s="111" t="s">
        <v>53</v>
      </c>
      <c r="AH4" s="111" t="s">
        <v>54</v>
      </c>
      <c r="AI4" s="111" t="s">
        <v>55</v>
      </c>
      <c r="AJ4" s="111" t="s">
        <v>56</v>
      </c>
      <c r="AK4" s="111" t="s">
        <v>57</v>
      </c>
      <c r="AL4" s="111" t="s">
        <v>58</v>
      </c>
      <c r="AM4" s="111" t="s">
        <v>59</v>
      </c>
      <c r="AN4" s="111" t="s">
        <v>60</v>
      </c>
      <c r="AO4" s="111" t="s">
        <v>61</v>
      </c>
      <c r="AP4" s="111" t="s">
        <v>62</v>
      </c>
      <c r="AQ4" s="111" t="s">
        <v>63</v>
      </c>
      <c r="AR4" s="111" t="s">
        <v>64</v>
      </c>
      <c r="AS4" s="111" t="s">
        <v>65</v>
      </c>
      <c r="AT4" s="111" t="s">
        <v>66</v>
      </c>
      <c r="AU4" s="111" t="s">
        <v>929</v>
      </c>
      <c r="AV4" s="111" t="s">
        <v>68</v>
      </c>
      <c r="AW4" s="111" t="s">
        <v>69</v>
      </c>
      <c r="AX4" s="111" t="s">
        <v>70</v>
      </c>
      <c r="AY4" s="111" t="s">
        <v>930</v>
      </c>
    </row>
    <row r="5" spans="1:54" s="225" customFormat="1" ht="109.5" customHeight="1">
      <c r="A5" s="89" t="s">
        <v>1121</v>
      </c>
      <c r="B5" s="67" t="s">
        <v>1540</v>
      </c>
      <c r="C5" s="139" t="s">
        <v>1541</v>
      </c>
      <c r="D5" s="68" t="s">
        <v>1650</v>
      </c>
      <c r="E5" s="67" t="s">
        <v>338</v>
      </c>
      <c r="F5" s="272" t="s">
        <v>1651</v>
      </c>
      <c r="G5" s="264" t="s">
        <v>1578</v>
      </c>
      <c r="H5" s="363" t="s">
        <v>163</v>
      </c>
      <c r="I5" s="226" t="s">
        <v>1652</v>
      </c>
      <c r="J5" s="449">
        <v>8.0000000000000002E-3</v>
      </c>
      <c r="K5" s="308" t="s">
        <v>113</v>
      </c>
      <c r="L5" s="265" t="s">
        <v>1653</v>
      </c>
      <c r="M5" s="450" t="s">
        <v>338</v>
      </c>
      <c r="N5" s="451">
        <v>0.01</v>
      </c>
      <c r="O5" s="266" t="s">
        <v>350</v>
      </c>
      <c r="P5" s="452">
        <v>1</v>
      </c>
      <c r="Q5" s="89" t="s">
        <v>1654</v>
      </c>
      <c r="R5" s="267" t="str">
        <f t="shared" ref="R5:R11" si="0">IF(OR(S5="Preventivo",S5="Detectivo"),"Probabilidad",IF(S5="Correctivo","Impacto",""))</f>
        <v>Impacto</v>
      </c>
      <c r="S5" s="268" t="s">
        <v>348</v>
      </c>
      <c r="T5" s="268" t="s">
        <v>86</v>
      </c>
      <c r="U5" s="453" t="s">
        <v>123</v>
      </c>
      <c r="V5" s="268" t="s">
        <v>1655</v>
      </c>
      <c r="W5" s="268" t="s">
        <v>89</v>
      </c>
      <c r="X5" s="268" t="s">
        <v>1656</v>
      </c>
      <c r="Y5" s="238" t="s">
        <v>1657</v>
      </c>
      <c r="Z5" s="238" t="s">
        <v>1658</v>
      </c>
      <c r="AA5" s="451">
        <v>4.0000000000000001E-3</v>
      </c>
      <c r="AB5" s="242" t="s">
        <v>248</v>
      </c>
      <c r="AC5" s="454">
        <v>6.0000000000000001E-3</v>
      </c>
      <c r="AD5" s="455" t="s">
        <v>82</v>
      </c>
      <c r="AE5" s="456" t="s">
        <v>92</v>
      </c>
      <c r="AF5" s="224" t="s">
        <v>1659</v>
      </c>
      <c r="AG5" s="89" t="s">
        <v>1660</v>
      </c>
      <c r="AH5" s="89" t="s">
        <v>1661</v>
      </c>
      <c r="AI5" s="89" t="s">
        <v>129</v>
      </c>
      <c r="AJ5" s="269">
        <v>45658</v>
      </c>
      <c r="AK5" s="269">
        <v>45838</v>
      </c>
      <c r="AL5" s="66" t="s">
        <v>1662</v>
      </c>
      <c r="AM5" s="66" t="s">
        <v>1663</v>
      </c>
      <c r="AN5" s="67" t="s">
        <v>1664</v>
      </c>
      <c r="AO5" s="67" t="s">
        <v>1101</v>
      </c>
      <c r="AP5" s="88" t="s">
        <v>1665</v>
      </c>
      <c r="AQ5" s="262" t="s">
        <v>981</v>
      </c>
      <c r="AR5" s="261" t="s">
        <v>981</v>
      </c>
      <c r="AS5" s="67" t="s">
        <v>981</v>
      </c>
      <c r="AT5" s="67" t="s">
        <v>981</v>
      </c>
      <c r="AU5" s="68" t="s">
        <v>1666</v>
      </c>
      <c r="AV5" s="67" t="s">
        <v>1667</v>
      </c>
      <c r="AW5" s="67" t="s">
        <v>1668</v>
      </c>
      <c r="AX5" s="67" t="s">
        <v>1669</v>
      </c>
      <c r="AY5" s="67"/>
      <c r="AZ5" s="395"/>
      <c r="BA5" s="457"/>
    </row>
    <row r="6" spans="1:54" s="225" customFormat="1" ht="134.1" customHeight="1">
      <c r="A6" s="89" t="s">
        <v>1121</v>
      </c>
      <c r="B6" s="67" t="s">
        <v>1540</v>
      </c>
      <c r="C6" s="271" t="s">
        <v>1561</v>
      </c>
      <c r="D6" s="270" t="s">
        <v>1670</v>
      </c>
      <c r="E6" s="67" t="s">
        <v>75</v>
      </c>
      <c r="F6" s="263" t="s">
        <v>1671</v>
      </c>
      <c r="G6" s="264" t="s">
        <v>1578</v>
      </c>
      <c r="H6" s="363" t="s">
        <v>163</v>
      </c>
      <c r="I6" s="226" t="s">
        <v>1657</v>
      </c>
      <c r="J6" s="449">
        <v>8.0000000000000002E-3</v>
      </c>
      <c r="K6" s="308" t="s">
        <v>113</v>
      </c>
      <c r="L6" s="265" t="s">
        <v>1672</v>
      </c>
      <c r="M6" s="450" t="s">
        <v>248</v>
      </c>
      <c r="N6" s="451">
        <v>8.0000000000000002E-3</v>
      </c>
      <c r="O6" s="266" t="s">
        <v>350</v>
      </c>
      <c r="P6" s="452">
        <v>2</v>
      </c>
      <c r="Q6" s="89" t="s">
        <v>1673</v>
      </c>
      <c r="R6" s="267" t="s">
        <v>1674</v>
      </c>
      <c r="S6" s="268" t="s">
        <v>85</v>
      </c>
      <c r="T6" s="268" t="s">
        <v>86</v>
      </c>
      <c r="U6" s="453" t="s">
        <v>123</v>
      </c>
      <c r="V6" s="268" t="s">
        <v>88</v>
      </c>
      <c r="W6" s="268" t="s">
        <v>89</v>
      </c>
      <c r="X6" s="268" t="s">
        <v>1656</v>
      </c>
      <c r="Y6" s="238" t="s">
        <v>1652</v>
      </c>
      <c r="Z6" s="238" t="s">
        <v>1658</v>
      </c>
      <c r="AA6" s="451">
        <v>4.0000000000000001E-3</v>
      </c>
      <c r="AB6" s="242" t="s">
        <v>82</v>
      </c>
      <c r="AC6" s="454">
        <v>6.0000000000000001E-3</v>
      </c>
      <c r="AD6" s="455" t="s">
        <v>82</v>
      </c>
      <c r="AE6" s="456" t="s">
        <v>92</v>
      </c>
      <c r="AF6" s="224" t="s">
        <v>1675</v>
      </c>
      <c r="AG6" s="89" t="s">
        <v>1676</v>
      </c>
      <c r="AH6" s="89" t="s">
        <v>1677</v>
      </c>
      <c r="AI6" s="89" t="s">
        <v>96</v>
      </c>
      <c r="AJ6" s="269">
        <v>45853</v>
      </c>
      <c r="AK6" s="269" t="s">
        <v>1678</v>
      </c>
      <c r="AL6" s="66" t="s">
        <v>1679</v>
      </c>
      <c r="AM6" s="66" t="s">
        <v>1680</v>
      </c>
      <c r="AN6" s="67" t="s">
        <v>1681</v>
      </c>
      <c r="AO6" s="67" t="s">
        <v>1667</v>
      </c>
      <c r="AP6" s="88" t="s">
        <v>1682</v>
      </c>
      <c r="AQ6" s="262">
        <v>0.8</v>
      </c>
      <c r="AR6" s="261">
        <v>46007</v>
      </c>
      <c r="AS6" s="67" t="s">
        <v>1683</v>
      </c>
      <c r="AT6" s="66"/>
      <c r="AU6" s="68" t="s">
        <v>1684</v>
      </c>
      <c r="AV6" s="67" t="s">
        <v>1101</v>
      </c>
      <c r="AW6" s="67" t="s">
        <v>981</v>
      </c>
      <c r="AX6" s="67" t="s">
        <v>981</v>
      </c>
      <c r="AY6" s="67"/>
      <c r="AZ6" s="395"/>
      <c r="BA6" s="457"/>
    </row>
    <row r="7" spans="1:54" s="225" customFormat="1" ht="110.45" customHeight="1">
      <c r="A7" s="89" t="s">
        <v>1121</v>
      </c>
      <c r="B7" s="67" t="s">
        <v>1540</v>
      </c>
      <c r="C7" s="139" t="s">
        <v>1575</v>
      </c>
      <c r="D7" s="68" t="s">
        <v>1685</v>
      </c>
      <c r="E7" s="67" t="s">
        <v>248</v>
      </c>
      <c r="F7" s="68" t="s">
        <v>1686</v>
      </c>
      <c r="G7" s="264" t="s">
        <v>1578</v>
      </c>
      <c r="H7" s="363" t="s">
        <v>163</v>
      </c>
      <c r="I7" s="226" t="s">
        <v>1652</v>
      </c>
      <c r="J7" s="449">
        <v>6.0000000000000001E-3</v>
      </c>
      <c r="K7" s="308" t="s">
        <v>1564</v>
      </c>
      <c r="L7" s="265" t="s">
        <v>1687</v>
      </c>
      <c r="M7" s="450" t="s">
        <v>338</v>
      </c>
      <c r="N7" s="451">
        <v>0.01</v>
      </c>
      <c r="O7" s="266" t="s">
        <v>350</v>
      </c>
      <c r="P7" s="452">
        <v>3</v>
      </c>
      <c r="Q7" s="89" t="s">
        <v>1688</v>
      </c>
      <c r="R7" s="267" t="str">
        <f t="shared" si="0"/>
        <v>Impacto</v>
      </c>
      <c r="S7" s="268" t="s">
        <v>348</v>
      </c>
      <c r="T7" s="268" t="s">
        <v>86</v>
      </c>
      <c r="U7" s="453" t="s">
        <v>123</v>
      </c>
      <c r="V7" s="268" t="s">
        <v>1655</v>
      </c>
      <c r="W7" s="268" t="s">
        <v>1689</v>
      </c>
      <c r="X7" s="268" t="s">
        <v>1690</v>
      </c>
      <c r="Y7" s="238" t="s">
        <v>1652</v>
      </c>
      <c r="Z7" s="238" t="s">
        <v>1658</v>
      </c>
      <c r="AA7" s="451">
        <v>4.0000000000000001E-3</v>
      </c>
      <c r="AB7" s="242" t="s">
        <v>82</v>
      </c>
      <c r="AC7" s="454">
        <v>4.0000000000000001E-3</v>
      </c>
      <c r="AD7" s="455" t="s">
        <v>82</v>
      </c>
      <c r="AE7" s="456" t="s">
        <v>92</v>
      </c>
      <c r="AF7" s="224" t="s">
        <v>1691</v>
      </c>
      <c r="AG7" s="89" t="s">
        <v>1692</v>
      </c>
      <c r="AH7" s="89" t="s">
        <v>1693</v>
      </c>
      <c r="AI7" s="89" t="s">
        <v>129</v>
      </c>
      <c r="AJ7" s="269">
        <v>45658</v>
      </c>
      <c r="AK7" s="269">
        <v>45838</v>
      </c>
      <c r="AL7" s="66" t="s">
        <v>1694</v>
      </c>
      <c r="AM7" s="66" t="s">
        <v>1695</v>
      </c>
      <c r="AN7" s="66" t="s">
        <v>1696</v>
      </c>
      <c r="AO7" s="67" t="s">
        <v>1101</v>
      </c>
      <c r="AP7" s="89" t="s">
        <v>1697</v>
      </c>
      <c r="AQ7" s="273">
        <v>0.4</v>
      </c>
      <c r="AR7" s="261">
        <v>45833</v>
      </c>
      <c r="AS7" s="67" t="s">
        <v>1698</v>
      </c>
      <c r="AT7" s="67"/>
      <c r="AU7" s="66" t="s">
        <v>1699</v>
      </c>
      <c r="AV7" s="67" t="s">
        <v>1101</v>
      </c>
      <c r="AW7" s="67" t="s">
        <v>981</v>
      </c>
      <c r="AX7" s="67" t="s">
        <v>981</v>
      </c>
      <c r="AY7" s="67"/>
      <c r="AZ7" s="395"/>
      <c r="BA7" s="427"/>
      <c r="BB7" s="457"/>
    </row>
    <row r="8" spans="1:54" s="225" customFormat="1" ht="111.6" customHeight="1">
      <c r="A8" s="89" t="s">
        <v>1121</v>
      </c>
      <c r="B8" s="67" t="s">
        <v>1540</v>
      </c>
      <c r="C8" s="139" t="s">
        <v>1590</v>
      </c>
      <c r="D8" s="68" t="s">
        <v>1700</v>
      </c>
      <c r="E8" s="67" t="s">
        <v>248</v>
      </c>
      <c r="F8" s="68" t="s">
        <v>1701</v>
      </c>
      <c r="G8" s="264" t="s">
        <v>1578</v>
      </c>
      <c r="H8" s="363" t="s">
        <v>163</v>
      </c>
      <c r="I8" s="226" t="s">
        <v>1657</v>
      </c>
      <c r="J8" s="449">
        <v>8.0000000000000002E-3</v>
      </c>
      <c r="K8" s="308" t="s">
        <v>113</v>
      </c>
      <c r="L8" s="265" t="s">
        <v>1702</v>
      </c>
      <c r="M8" s="450" t="s">
        <v>248</v>
      </c>
      <c r="N8" s="451">
        <v>8.0000000000000002E-3</v>
      </c>
      <c r="O8" s="266" t="s">
        <v>350</v>
      </c>
      <c r="P8" s="452">
        <v>4</v>
      </c>
      <c r="Q8" s="89" t="s">
        <v>1703</v>
      </c>
      <c r="R8" s="267" t="str">
        <f t="shared" si="0"/>
        <v>Probabilidad</v>
      </c>
      <c r="S8" s="268" t="s">
        <v>85</v>
      </c>
      <c r="T8" s="268" t="s">
        <v>86</v>
      </c>
      <c r="U8" s="453" t="s">
        <v>123</v>
      </c>
      <c r="V8" s="268" t="s">
        <v>1655</v>
      </c>
      <c r="W8" s="268" t="s">
        <v>1689</v>
      </c>
      <c r="X8" s="268" t="s">
        <v>1690</v>
      </c>
      <c r="Y8" s="238" t="s">
        <v>1657</v>
      </c>
      <c r="Z8" s="238" t="s">
        <v>1658</v>
      </c>
      <c r="AA8" s="451">
        <v>4.0000000000000001E-3</v>
      </c>
      <c r="AB8" s="242" t="s">
        <v>82</v>
      </c>
      <c r="AC8" s="454">
        <v>4.0000000000000001E-3</v>
      </c>
      <c r="AD8" s="455" t="s">
        <v>82</v>
      </c>
      <c r="AE8" s="456" t="s">
        <v>92</v>
      </c>
      <c r="AF8" s="224" t="s">
        <v>1704</v>
      </c>
      <c r="AG8" s="89" t="s">
        <v>981</v>
      </c>
      <c r="AH8" s="89" t="s">
        <v>1540</v>
      </c>
      <c r="AI8" s="89" t="s">
        <v>129</v>
      </c>
      <c r="AJ8" s="269">
        <v>45658</v>
      </c>
      <c r="AK8" s="269">
        <v>45838</v>
      </c>
      <c r="AL8" s="66" t="s">
        <v>1705</v>
      </c>
      <c r="AM8" s="66" t="s">
        <v>1706</v>
      </c>
      <c r="AN8" s="66" t="s">
        <v>1707</v>
      </c>
      <c r="AO8" s="67" t="s">
        <v>1101</v>
      </c>
      <c r="AP8" s="89" t="s">
        <v>1708</v>
      </c>
      <c r="AQ8" s="273">
        <v>0.25</v>
      </c>
      <c r="AR8" s="261">
        <v>45833</v>
      </c>
      <c r="AS8" s="67" t="s">
        <v>1709</v>
      </c>
      <c r="AT8" s="67"/>
      <c r="AU8" s="66" t="s">
        <v>1710</v>
      </c>
      <c r="AV8" s="67" t="s">
        <v>1101</v>
      </c>
      <c r="AW8" s="67" t="s">
        <v>981</v>
      </c>
      <c r="AX8" s="67" t="s">
        <v>981</v>
      </c>
      <c r="AY8" s="67"/>
      <c r="AZ8" s="395"/>
      <c r="BA8" s="427"/>
      <c r="BB8" s="457"/>
    </row>
    <row r="9" spans="1:54" s="225" customFormat="1" ht="123" customHeight="1">
      <c r="A9" s="89" t="s">
        <v>1121</v>
      </c>
      <c r="B9" s="67" t="s">
        <v>1540</v>
      </c>
      <c r="C9" s="139" t="s">
        <v>1604</v>
      </c>
      <c r="D9" s="68" t="s">
        <v>1711</v>
      </c>
      <c r="E9" s="67" t="s">
        <v>248</v>
      </c>
      <c r="F9" s="68" t="s">
        <v>1712</v>
      </c>
      <c r="G9" s="264" t="s">
        <v>1578</v>
      </c>
      <c r="H9" s="363" t="s">
        <v>163</v>
      </c>
      <c r="I9" s="226" t="s">
        <v>1652</v>
      </c>
      <c r="J9" s="449">
        <v>6.0000000000000001E-3</v>
      </c>
      <c r="K9" s="308" t="s">
        <v>1564</v>
      </c>
      <c r="L9" s="265" t="s">
        <v>1713</v>
      </c>
      <c r="M9" s="450" t="s">
        <v>248</v>
      </c>
      <c r="N9" s="451">
        <v>8.0000000000000002E-3</v>
      </c>
      <c r="O9" s="266" t="s">
        <v>350</v>
      </c>
      <c r="P9" s="452">
        <v>5</v>
      </c>
      <c r="Q9" s="89" t="s">
        <v>1714</v>
      </c>
      <c r="R9" s="267" t="str">
        <f t="shared" si="0"/>
        <v>Impacto</v>
      </c>
      <c r="S9" s="268" t="s">
        <v>348</v>
      </c>
      <c r="T9" s="268" t="s">
        <v>438</v>
      </c>
      <c r="U9" s="453" t="s">
        <v>1545</v>
      </c>
      <c r="V9" s="268" t="s">
        <v>88</v>
      </c>
      <c r="W9" s="268" t="s">
        <v>89</v>
      </c>
      <c r="X9" s="268" t="s">
        <v>1656</v>
      </c>
      <c r="Y9" s="238" t="s">
        <v>1652</v>
      </c>
      <c r="Z9" s="238" t="s">
        <v>1658</v>
      </c>
      <c r="AA9" s="451">
        <v>4.0000000000000001E-3</v>
      </c>
      <c r="AB9" s="242" t="s">
        <v>82</v>
      </c>
      <c r="AC9" s="454">
        <v>4.0000000000000001E-3</v>
      </c>
      <c r="AD9" s="455" t="s">
        <v>82</v>
      </c>
      <c r="AE9" s="456" t="s">
        <v>92</v>
      </c>
      <c r="AF9" s="224" t="s">
        <v>1715</v>
      </c>
      <c r="AG9" s="89" t="s">
        <v>1716</v>
      </c>
      <c r="AH9" s="89" t="s">
        <v>1693</v>
      </c>
      <c r="AI9" s="89" t="s">
        <v>129</v>
      </c>
      <c r="AJ9" s="269">
        <v>45658</v>
      </c>
      <c r="AK9" s="269">
        <v>45838</v>
      </c>
      <c r="AL9" s="66" t="s">
        <v>1717</v>
      </c>
      <c r="AM9" s="66" t="s">
        <v>1718</v>
      </c>
      <c r="AN9" s="66" t="s">
        <v>1719</v>
      </c>
      <c r="AO9" s="67" t="s">
        <v>1101</v>
      </c>
      <c r="AP9" s="89" t="s">
        <v>1720</v>
      </c>
      <c r="AQ9" s="273">
        <v>0.6</v>
      </c>
      <c r="AR9" s="261">
        <v>45833</v>
      </c>
      <c r="AS9" s="67" t="s">
        <v>1721</v>
      </c>
      <c r="AT9" s="67"/>
      <c r="AU9" s="66" t="s">
        <v>1722</v>
      </c>
      <c r="AV9" s="67" t="s">
        <v>1667</v>
      </c>
      <c r="AW9" s="67" t="s">
        <v>1723</v>
      </c>
      <c r="AX9" s="67" t="s">
        <v>1724</v>
      </c>
      <c r="AY9" s="67"/>
      <c r="AZ9" s="395"/>
      <c r="BA9" s="427"/>
      <c r="BB9" s="457"/>
    </row>
    <row r="10" spans="1:54" s="225" customFormat="1" ht="97.5" customHeight="1">
      <c r="A10" s="89" t="s">
        <v>1121</v>
      </c>
      <c r="B10" s="67" t="s">
        <v>1540</v>
      </c>
      <c r="C10" s="139" t="s">
        <v>1620</v>
      </c>
      <c r="D10" s="68" t="s">
        <v>1725</v>
      </c>
      <c r="E10" s="67" t="s">
        <v>248</v>
      </c>
      <c r="F10" s="68" t="s">
        <v>1726</v>
      </c>
      <c r="G10" s="264" t="s">
        <v>1578</v>
      </c>
      <c r="H10" s="363" t="s">
        <v>163</v>
      </c>
      <c r="I10" s="226" t="s">
        <v>1657</v>
      </c>
      <c r="J10" s="449">
        <v>8.0000000000000002E-3</v>
      </c>
      <c r="K10" s="308" t="s">
        <v>113</v>
      </c>
      <c r="L10" s="265" t="s">
        <v>1727</v>
      </c>
      <c r="M10" s="450" t="s">
        <v>248</v>
      </c>
      <c r="N10" s="451">
        <v>8.0000000000000002E-3</v>
      </c>
      <c r="O10" s="266" t="s">
        <v>350</v>
      </c>
      <c r="P10" s="452">
        <v>6</v>
      </c>
      <c r="Q10" s="89" t="s">
        <v>1728</v>
      </c>
      <c r="R10" s="267" t="str">
        <f t="shared" si="0"/>
        <v>Probabilidad</v>
      </c>
      <c r="S10" s="268" t="s">
        <v>85</v>
      </c>
      <c r="T10" s="268" t="s">
        <v>86</v>
      </c>
      <c r="U10" s="453" t="s">
        <v>123</v>
      </c>
      <c r="V10" s="268" t="s">
        <v>1655</v>
      </c>
      <c r="W10" s="268" t="s">
        <v>1689</v>
      </c>
      <c r="X10" s="268" t="s">
        <v>1690</v>
      </c>
      <c r="Y10" s="238" t="s">
        <v>1657</v>
      </c>
      <c r="Z10" s="238" t="s">
        <v>1652</v>
      </c>
      <c r="AA10" s="451">
        <v>6.0000000000000001E-3</v>
      </c>
      <c r="AB10" s="242" t="s">
        <v>82</v>
      </c>
      <c r="AC10" s="454">
        <v>6.0000000000000001E-3</v>
      </c>
      <c r="AD10" s="455" t="s">
        <v>350</v>
      </c>
      <c r="AE10" s="456" t="s">
        <v>92</v>
      </c>
      <c r="AF10" s="224" t="s">
        <v>1729</v>
      </c>
      <c r="AG10" s="89" t="s">
        <v>1730</v>
      </c>
      <c r="AH10" s="89" t="s">
        <v>1557</v>
      </c>
      <c r="AI10" s="89" t="s">
        <v>129</v>
      </c>
      <c r="AJ10" s="269">
        <v>45658</v>
      </c>
      <c r="AK10" s="269">
        <v>45838</v>
      </c>
      <c r="AL10" s="66" t="s">
        <v>1731</v>
      </c>
      <c r="AM10" s="66" t="s">
        <v>1732</v>
      </c>
      <c r="AN10" s="66" t="s">
        <v>1733</v>
      </c>
      <c r="AO10" s="67" t="s">
        <v>1101</v>
      </c>
      <c r="AP10" s="89" t="s">
        <v>1734</v>
      </c>
      <c r="AQ10" s="273">
        <v>0</v>
      </c>
      <c r="AR10" s="261">
        <v>45833</v>
      </c>
      <c r="AS10" s="67" t="s">
        <v>1735</v>
      </c>
      <c r="AT10" s="67"/>
      <c r="AU10" s="66" t="s">
        <v>1736</v>
      </c>
      <c r="AV10" s="67" t="s">
        <v>1101</v>
      </c>
      <c r="AW10" s="67" t="s">
        <v>981</v>
      </c>
      <c r="AX10" s="67" t="s">
        <v>981</v>
      </c>
      <c r="AY10" s="67"/>
      <c r="AZ10" s="395"/>
      <c r="BA10" s="427"/>
      <c r="BB10" s="457"/>
    </row>
    <row r="11" spans="1:54" s="225" customFormat="1" ht="102.6" customHeight="1">
      <c r="A11" s="89" t="s">
        <v>1121</v>
      </c>
      <c r="B11" s="67" t="s">
        <v>1540</v>
      </c>
      <c r="C11" s="139" t="s">
        <v>1633</v>
      </c>
      <c r="D11" s="68" t="s">
        <v>1737</v>
      </c>
      <c r="E11" s="67" t="s">
        <v>248</v>
      </c>
      <c r="F11" s="68" t="s">
        <v>1738</v>
      </c>
      <c r="G11" s="264" t="s">
        <v>1578</v>
      </c>
      <c r="H11" s="363" t="s">
        <v>163</v>
      </c>
      <c r="I11" s="238" t="s">
        <v>1657</v>
      </c>
      <c r="J11" s="449">
        <v>8.0000000000000002E-3</v>
      </c>
      <c r="K11" s="308" t="s">
        <v>113</v>
      </c>
      <c r="L11" s="265" t="s">
        <v>1739</v>
      </c>
      <c r="M11" s="450" t="s">
        <v>248</v>
      </c>
      <c r="N11" s="451">
        <v>8.0000000000000002E-3</v>
      </c>
      <c r="O11" s="266" t="s">
        <v>350</v>
      </c>
      <c r="P11" s="452">
        <v>7</v>
      </c>
      <c r="Q11" s="89" t="s">
        <v>1740</v>
      </c>
      <c r="R11" s="267" t="str">
        <f t="shared" si="0"/>
        <v>Probabilidad</v>
      </c>
      <c r="S11" s="268" t="s">
        <v>85</v>
      </c>
      <c r="T11" s="268" t="s">
        <v>86</v>
      </c>
      <c r="U11" s="453" t="s">
        <v>123</v>
      </c>
      <c r="V11" s="268" t="s">
        <v>1655</v>
      </c>
      <c r="W11" s="268" t="s">
        <v>1689</v>
      </c>
      <c r="X11" s="268" t="s">
        <v>1690</v>
      </c>
      <c r="Y11" s="238" t="s">
        <v>1657</v>
      </c>
      <c r="Z11" s="238" t="s">
        <v>1652</v>
      </c>
      <c r="AA11" s="451">
        <v>6.0000000000000001E-3</v>
      </c>
      <c r="AB11" s="244" t="s">
        <v>82</v>
      </c>
      <c r="AC11" s="454">
        <v>6.0000000000000001E-3</v>
      </c>
      <c r="AD11" s="455" t="s">
        <v>350</v>
      </c>
      <c r="AE11" s="458" t="s">
        <v>92</v>
      </c>
      <c r="AF11" s="243" t="s">
        <v>1741</v>
      </c>
      <c r="AG11" s="89" t="s">
        <v>1742</v>
      </c>
      <c r="AH11" s="89" t="s">
        <v>1557</v>
      </c>
      <c r="AI11" s="89" t="s">
        <v>129</v>
      </c>
      <c r="AJ11" s="269">
        <v>45658</v>
      </c>
      <c r="AK11" s="269">
        <v>45838</v>
      </c>
      <c r="AL11" s="66" t="s">
        <v>1743</v>
      </c>
      <c r="AM11" s="66" t="s">
        <v>1744</v>
      </c>
      <c r="AN11" s="66" t="s">
        <v>1745</v>
      </c>
      <c r="AO11" s="67" t="s">
        <v>1101</v>
      </c>
      <c r="AP11" s="89" t="s">
        <v>1746</v>
      </c>
      <c r="AQ11" s="273">
        <v>0</v>
      </c>
      <c r="AR11" s="261">
        <v>45833</v>
      </c>
      <c r="AS11" s="67" t="s">
        <v>1735</v>
      </c>
      <c r="AT11" s="67"/>
      <c r="AU11" s="66" t="s">
        <v>1736</v>
      </c>
      <c r="AV11" s="67" t="s">
        <v>1101</v>
      </c>
      <c r="AW11" s="67" t="s">
        <v>981</v>
      </c>
      <c r="AX11" s="67" t="s">
        <v>981</v>
      </c>
      <c r="AY11" s="67"/>
      <c r="AZ11" s="395"/>
      <c r="BA11" s="427"/>
      <c r="BB11" s="457"/>
    </row>
    <row r="12" spans="1:54" s="206" customFormat="1" ht="102.6" customHeight="1">
      <c r="A12" s="227"/>
      <c r="B12" s="228"/>
      <c r="C12" s="208"/>
      <c r="E12" s="208"/>
      <c r="F12" s="227"/>
      <c r="G12" s="228"/>
      <c r="H12" s="229"/>
      <c r="I12" s="208"/>
      <c r="J12" s="240"/>
      <c r="K12" s="228"/>
      <c r="L12" s="229"/>
      <c r="M12" s="228"/>
      <c r="N12" s="240"/>
      <c r="O12" s="228"/>
      <c r="P12" s="228"/>
      <c r="Q12" s="228"/>
      <c r="R12" s="229"/>
      <c r="S12" s="229"/>
      <c r="T12" s="229"/>
      <c r="U12" s="210"/>
      <c r="V12" s="229"/>
      <c r="W12" s="229"/>
      <c r="X12" s="229"/>
      <c r="Y12" s="231"/>
      <c r="Z12" s="230"/>
      <c r="AA12" s="231"/>
      <c r="AB12" s="230"/>
      <c r="AC12" s="231"/>
      <c r="AD12" s="228"/>
      <c r="AE12" s="228"/>
      <c r="AH12" s="228"/>
      <c r="AI12" s="228"/>
      <c r="AJ12" s="232"/>
      <c r="AK12" s="232"/>
      <c r="AL12" s="229"/>
      <c r="AM12" s="228"/>
      <c r="AN12" s="228"/>
      <c r="AO12" s="208"/>
      <c r="AQ12" s="208"/>
      <c r="AS12" s="208"/>
    </row>
    <row r="13" spans="1:54" s="206" customFormat="1">
      <c r="A13" s="227"/>
      <c r="B13" s="228"/>
      <c r="C13" s="208"/>
      <c r="E13" s="208"/>
      <c r="F13" s="227"/>
      <c r="G13" s="228"/>
      <c r="H13" s="229"/>
      <c r="I13" s="208"/>
      <c r="J13" s="240"/>
      <c r="K13" s="228"/>
      <c r="L13" s="229"/>
      <c r="M13" s="228"/>
      <c r="N13" s="240"/>
      <c r="O13" s="228"/>
      <c r="P13" s="228"/>
      <c r="Q13" s="228"/>
      <c r="R13" s="229"/>
      <c r="S13" s="229"/>
      <c r="T13" s="229"/>
      <c r="U13" s="210"/>
      <c r="V13" s="229"/>
      <c r="W13" s="229"/>
      <c r="X13" s="229"/>
      <c r="Y13" s="231"/>
      <c r="Z13" s="230"/>
      <c r="AA13" s="231"/>
      <c r="AB13" s="230"/>
      <c r="AC13" s="231"/>
      <c r="AD13" s="228"/>
      <c r="AE13" s="228"/>
      <c r="AH13" s="228"/>
      <c r="AI13" s="228"/>
      <c r="AJ13" s="232"/>
      <c r="AK13" s="232"/>
      <c r="AL13" s="229"/>
      <c r="AM13" s="228"/>
      <c r="AN13" s="228"/>
      <c r="AO13" s="208"/>
      <c r="AQ13" s="208"/>
      <c r="AS13" s="208"/>
    </row>
    <row r="14" spans="1:54" s="206" customFormat="1">
      <c r="A14" s="227"/>
      <c r="B14" s="228"/>
      <c r="C14" s="208"/>
      <c r="E14" s="208"/>
      <c r="F14" s="227"/>
      <c r="G14" s="228"/>
      <c r="H14" s="229"/>
      <c r="I14" s="208"/>
      <c r="J14" s="240"/>
      <c r="K14" s="228"/>
      <c r="L14" s="229"/>
      <c r="M14" s="228"/>
      <c r="N14" s="240"/>
      <c r="O14" s="228"/>
      <c r="P14" s="228"/>
      <c r="Q14" s="228"/>
      <c r="R14" s="229"/>
      <c r="S14" s="229"/>
      <c r="T14" s="229"/>
      <c r="U14" s="210"/>
      <c r="V14" s="229"/>
      <c r="W14" s="229"/>
      <c r="X14" s="229"/>
      <c r="Y14" s="231"/>
      <c r="Z14" s="230"/>
      <c r="AA14" s="231"/>
      <c r="AB14" s="230"/>
      <c r="AC14" s="231"/>
      <c r="AD14" s="228"/>
      <c r="AE14" s="228"/>
      <c r="AH14" s="228"/>
      <c r="AI14" s="228"/>
      <c r="AJ14" s="232"/>
      <c r="AK14" s="232"/>
      <c r="AL14" s="229"/>
      <c r="AM14" s="228"/>
      <c r="AN14" s="228"/>
      <c r="AO14" s="208"/>
      <c r="AQ14" s="208"/>
      <c r="AS14" s="208"/>
    </row>
    <row r="15" spans="1:54" s="206" customFormat="1">
      <c r="A15" s="227"/>
      <c r="B15" s="228"/>
      <c r="C15" s="208"/>
      <c r="D15" s="227"/>
      <c r="E15" s="208"/>
      <c r="F15" s="227"/>
      <c r="G15" s="228"/>
      <c r="H15" s="229"/>
      <c r="I15" s="208"/>
      <c r="J15" s="240"/>
      <c r="K15" s="228"/>
      <c r="L15" s="229"/>
      <c r="M15" s="228"/>
      <c r="N15" s="240"/>
      <c r="O15" s="228"/>
      <c r="P15" s="228"/>
      <c r="Q15" s="228"/>
      <c r="R15" s="229"/>
      <c r="S15" s="229"/>
      <c r="T15" s="229"/>
      <c r="U15" s="210"/>
      <c r="V15" s="229"/>
      <c r="W15" s="229"/>
      <c r="X15" s="229"/>
      <c r="Y15" s="231"/>
      <c r="Z15" s="230"/>
      <c r="AA15" s="231"/>
      <c r="AB15" s="230"/>
      <c r="AC15" s="231"/>
      <c r="AD15" s="228"/>
      <c r="AE15" s="228"/>
      <c r="AH15" s="228"/>
      <c r="AI15" s="228"/>
      <c r="AJ15" s="232"/>
      <c r="AK15" s="232"/>
      <c r="AL15" s="229"/>
      <c r="AM15" s="228"/>
      <c r="AN15" s="228"/>
      <c r="AO15" s="208"/>
      <c r="AQ15" s="208"/>
      <c r="AS15" s="208"/>
    </row>
    <row r="16" spans="1:54" s="206" customFormat="1">
      <c r="A16" s="227"/>
      <c r="B16" s="228"/>
      <c r="C16" s="208"/>
      <c r="D16" s="227"/>
      <c r="E16" s="208"/>
      <c r="F16" s="227"/>
      <c r="G16" s="228"/>
      <c r="H16" s="229"/>
      <c r="I16" s="208"/>
      <c r="J16" s="240"/>
      <c r="K16" s="228"/>
      <c r="L16" s="229"/>
      <c r="M16" s="228"/>
      <c r="N16" s="240"/>
      <c r="O16" s="228"/>
      <c r="P16" s="228"/>
      <c r="Q16" s="228"/>
      <c r="R16" s="229"/>
      <c r="S16" s="229"/>
      <c r="T16" s="229"/>
      <c r="U16" s="210"/>
      <c r="V16" s="229"/>
      <c r="W16" s="229"/>
      <c r="X16" s="229"/>
      <c r="Y16" s="231"/>
      <c r="Z16" s="230"/>
      <c r="AA16" s="231"/>
      <c r="AB16" s="230"/>
      <c r="AC16" s="231"/>
      <c r="AD16" s="228"/>
      <c r="AE16" s="228"/>
      <c r="AH16" s="228"/>
      <c r="AI16" s="228"/>
      <c r="AJ16" s="232"/>
      <c r="AK16" s="232"/>
      <c r="AL16" s="229"/>
      <c r="AM16" s="228"/>
      <c r="AN16" s="228"/>
      <c r="AO16" s="208"/>
      <c r="AQ16" s="208"/>
      <c r="AS16" s="208"/>
    </row>
    <row r="17" spans="1:45" s="206" customFormat="1">
      <c r="A17" s="227"/>
      <c r="B17" s="228"/>
      <c r="C17" s="208"/>
      <c r="D17" s="227"/>
      <c r="E17" s="208"/>
      <c r="F17" s="227"/>
      <c r="G17" s="228"/>
      <c r="H17" s="229"/>
      <c r="I17" s="208"/>
      <c r="J17" s="240"/>
      <c r="K17" s="228"/>
      <c r="L17" s="229"/>
      <c r="M17" s="228"/>
      <c r="N17" s="240"/>
      <c r="O17" s="228"/>
      <c r="P17" s="228"/>
      <c r="Q17" s="228"/>
      <c r="R17" s="229"/>
      <c r="S17" s="229"/>
      <c r="T17" s="229"/>
      <c r="U17" s="210"/>
      <c r="V17" s="229"/>
      <c r="W17" s="229"/>
      <c r="X17" s="229"/>
      <c r="Y17" s="231"/>
      <c r="Z17" s="230"/>
      <c r="AA17" s="231"/>
      <c r="AB17" s="230"/>
      <c r="AC17" s="231"/>
      <c r="AD17" s="228"/>
      <c r="AE17" s="228"/>
      <c r="AH17" s="228"/>
      <c r="AI17" s="228"/>
      <c r="AJ17" s="232"/>
      <c r="AK17" s="232"/>
      <c r="AL17" s="229"/>
      <c r="AM17" s="228"/>
      <c r="AN17" s="228"/>
      <c r="AO17" s="208"/>
      <c r="AQ17" s="208"/>
      <c r="AS17" s="208"/>
    </row>
    <row r="18" spans="1:45" s="206" customFormat="1">
      <c r="A18" s="227"/>
      <c r="B18" s="228"/>
      <c r="C18" s="208"/>
      <c r="D18" s="227"/>
      <c r="E18" s="208"/>
      <c r="F18" s="227"/>
      <c r="G18" s="228"/>
      <c r="H18" s="229"/>
      <c r="I18" s="208"/>
      <c r="J18" s="240"/>
      <c r="K18" s="228"/>
      <c r="L18" s="229"/>
      <c r="M18" s="228"/>
      <c r="N18" s="240"/>
      <c r="O18" s="228"/>
      <c r="P18" s="228"/>
      <c r="Q18" s="228"/>
      <c r="R18" s="229"/>
      <c r="S18" s="229"/>
      <c r="T18" s="229"/>
      <c r="U18" s="210"/>
      <c r="V18" s="229"/>
      <c r="W18" s="229"/>
      <c r="X18" s="229"/>
      <c r="Y18" s="231"/>
      <c r="Z18" s="230"/>
      <c r="AA18" s="231"/>
      <c r="AB18" s="230"/>
      <c r="AC18" s="231"/>
      <c r="AD18" s="228"/>
      <c r="AE18" s="228"/>
      <c r="AF18" s="228"/>
      <c r="AG18" s="228"/>
      <c r="AH18" s="228"/>
      <c r="AI18" s="228"/>
      <c r="AJ18" s="232"/>
      <c r="AK18" s="232"/>
      <c r="AL18" s="229"/>
      <c r="AM18" s="228"/>
      <c r="AN18" s="228"/>
      <c r="AO18" s="208"/>
      <c r="AQ18" s="208"/>
      <c r="AS18" s="208"/>
    </row>
    <row r="19" spans="1:45" s="206" customFormat="1">
      <c r="A19" s="227"/>
      <c r="B19" s="228"/>
      <c r="C19" s="208"/>
      <c r="D19" s="227"/>
      <c r="E19" s="208"/>
      <c r="F19" s="227"/>
      <c r="G19" s="228"/>
      <c r="H19" s="229"/>
      <c r="I19" s="208"/>
      <c r="J19" s="240"/>
      <c r="K19" s="228"/>
      <c r="L19" s="229"/>
      <c r="M19" s="228"/>
      <c r="N19" s="240"/>
      <c r="O19" s="228"/>
      <c r="P19" s="228"/>
      <c r="Q19" s="228"/>
      <c r="R19" s="229"/>
      <c r="S19" s="229"/>
      <c r="T19" s="229"/>
      <c r="U19" s="210"/>
      <c r="V19" s="229"/>
      <c r="W19" s="229"/>
      <c r="X19" s="229"/>
      <c r="Y19" s="231"/>
      <c r="Z19" s="230"/>
      <c r="AA19" s="231"/>
      <c r="AB19" s="230"/>
      <c r="AC19" s="231"/>
      <c r="AD19" s="228"/>
      <c r="AE19" s="228"/>
      <c r="AF19" s="228"/>
      <c r="AG19" s="228"/>
      <c r="AH19" s="228"/>
      <c r="AI19" s="228"/>
      <c r="AJ19" s="232"/>
      <c r="AK19" s="232"/>
      <c r="AL19" s="229"/>
      <c r="AM19" s="228"/>
      <c r="AN19" s="228"/>
      <c r="AO19" s="208"/>
      <c r="AQ19" s="208"/>
      <c r="AS19" s="208"/>
    </row>
    <row r="20" spans="1:45" s="206" customFormat="1">
      <c r="A20" s="227"/>
      <c r="B20" s="228"/>
      <c r="C20" s="208"/>
      <c r="D20" s="227"/>
      <c r="E20" s="208"/>
      <c r="F20" s="227"/>
      <c r="G20" s="228"/>
      <c r="H20" s="229"/>
      <c r="I20" s="208"/>
      <c r="J20" s="240"/>
      <c r="K20" s="228"/>
      <c r="L20" s="229"/>
      <c r="M20" s="228"/>
      <c r="N20" s="240"/>
      <c r="O20" s="228"/>
      <c r="P20" s="228"/>
      <c r="Q20" s="228"/>
      <c r="R20" s="229"/>
      <c r="S20" s="229"/>
      <c r="T20" s="229"/>
      <c r="U20" s="210"/>
      <c r="V20" s="229"/>
      <c r="W20" s="229"/>
      <c r="X20" s="229"/>
      <c r="Y20" s="231"/>
      <c r="Z20" s="230"/>
      <c r="AA20" s="231"/>
      <c r="AB20" s="230"/>
      <c r="AC20" s="231"/>
      <c r="AD20" s="228"/>
      <c r="AE20" s="228"/>
      <c r="AF20" s="228"/>
      <c r="AG20" s="228"/>
      <c r="AH20" s="228"/>
      <c r="AI20" s="228"/>
      <c r="AJ20" s="232"/>
      <c r="AK20" s="232"/>
      <c r="AL20" s="229"/>
      <c r="AM20" s="228"/>
      <c r="AN20" s="228"/>
      <c r="AO20" s="208"/>
      <c r="AQ20" s="208"/>
      <c r="AS20" s="208"/>
    </row>
    <row r="21" spans="1:45" s="206" customFormat="1">
      <c r="A21" s="227"/>
      <c r="B21" s="228"/>
      <c r="C21" s="208"/>
      <c r="D21" s="227"/>
      <c r="E21" s="208"/>
      <c r="F21" s="227"/>
      <c r="G21" s="228"/>
      <c r="H21" s="229"/>
      <c r="I21" s="208"/>
      <c r="J21" s="240"/>
      <c r="K21" s="228"/>
      <c r="L21" s="229"/>
      <c r="M21" s="228"/>
      <c r="N21" s="240"/>
      <c r="O21" s="228"/>
      <c r="P21" s="228"/>
      <c r="Q21" s="228"/>
      <c r="R21" s="229"/>
      <c r="S21" s="229"/>
      <c r="T21" s="229"/>
      <c r="U21" s="210"/>
      <c r="V21" s="229"/>
      <c r="W21" s="229"/>
      <c r="X21" s="229"/>
      <c r="Y21" s="231"/>
      <c r="Z21" s="230"/>
      <c r="AA21" s="231"/>
      <c r="AB21" s="230"/>
      <c r="AC21" s="231"/>
      <c r="AD21" s="228"/>
      <c r="AE21" s="228"/>
      <c r="AF21" s="228"/>
      <c r="AG21" s="228"/>
      <c r="AH21" s="228"/>
      <c r="AI21" s="228"/>
      <c r="AJ21" s="232"/>
      <c r="AK21" s="232"/>
      <c r="AL21" s="229"/>
      <c r="AM21" s="228"/>
      <c r="AN21" s="228"/>
      <c r="AO21" s="208"/>
      <c r="AQ21" s="208"/>
      <c r="AS21" s="208"/>
    </row>
    <row r="22" spans="1:45" s="206" customFormat="1">
      <c r="A22" s="227"/>
      <c r="B22" s="228"/>
      <c r="C22" s="208"/>
      <c r="D22" s="227"/>
      <c r="E22" s="208"/>
      <c r="F22" s="227"/>
      <c r="G22" s="228"/>
      <c r="H22" s="229"/>
      <c r="I22" s="229"/>
      <c r="J22" s="240"/>
      <c r="K22" s="228"/>
      <c r="L22" s="229"/>
      <c r="M22" s="228"/>
      <c r="N22" s="240"/>
      <c r="O22" s="228"/>
      <c r="P22" s="228"/>
      <c r="Q22" s="228"/>
      <c r="R22" s="229"/>
      <c r="S22" s="229"/>
      <c r="T22" s="229"/>
      <c r="U22" s="210"/>
      <c r="V22" s="229"/>
      <c r="W22" s="229"/>
      <c r="X22" s="229"/>
      <c r="Y22" s="231"/>
      <c r="Z22" s="230"/>
      <c r="AA22" s="231"/>
      <c r="AB22" s="230"/>
      <c r="AC22" s="231"/>
      <c r="AD22" s="228"/>
      <c r="AE22" s="228"/>
      <c r="AF22" s="228"/>
      <c r="AG22" s="228"/>
      <c r="AH22" s="228"/>
      <c r="AI22" s="228"/>
      <c r="AJ22" s="232"/>
      <c r="AK22" s="232"/>
      <c r="AL22" s="229"/>
      <c r="AM22" s="228"/>
      <c r="AN22" s="228"/>
      <c r="AO22" s="208"/>
      <c r="AQ22" s="208"/>
      <c r="AS22" s="208"/>
    </row>
    <row r="23" spans="1:45" s="206" customFormat="1">
      <c r="A23" s="227"/>
      <c r="B23" s="228"/>
      <c r="C23" s="208"/>
      <c r="D23" s="227"/>
      <c r="E23" s="208"/>
      <c r="F23" s="227"/>
      <c r="G23" s="228"/>
      <c r="H23" s="229"/>
      <c r="I23" s="229"/>
      <c r="J23" s="240"/>
      <c r="K23" s="228"/>
      <c r="L23" s="229"/>
      <c r="M23" s="228"/>
      <c r="N23" s="240"/>
      <c r="O23" s="228"/>
      <c r="P23" s="228"/>
      <c r="Q23" s="228"/>
      <c r="R23" s="229"/>
      <c r="S23" s="229"/>
      <c r="T23" s="229"/>
      <c r="U23" s="210"/>
      <c r="V23" s="229"/>
      <c r="W23" s="229"/>
      <c r="X23" s="229"/>
      <c r="Y23" s="231"/>
      <c r="Z23" s="230"/>
      <c r="AA23" s="231"/>
      <c r="AB23" s="230"/>
      <c r="AC23" s="231"/>
      <c r="AD23" s="228"/>
      <c r="AE23" s="228"/>
      <c r="AF23" s="228"/>
      <c r="AG23" s="228"/>
      <c r="AH23" s="228"/>
      <c r="AI23" s="228"/>
      <c r="AJ23" s="232"/>
      <c r="AK23" s="232"/>
      <c r="AL23" s="229"/>
      <c r="AM23" s="228"/>
      <c r="AN23" s="228"/>
      <c r="AO23" s="208"/>
      <c r="AQ23" s="208"/>
      <c r="AS23" s="208"/>
    </row>
    <row r="24" spans="1:45" s="206" customFormat="1">
      <c r="A24" s="227"/>
      <c r="B24" s="228"/>
      <c r="C24" s="208"/>
      <c r="D24" s="227"/>
      <c r="E24" s="208"/>
      <c r="F24" s="227"/>
      <c r="G24" s="228"/>
      <c r="H24" s="229"/>
      <c r="I24" s="229"/>
      <c r="J24" s="240"/>
      <c r="K24" s="228"/>
      <c r="L24" s="229"/>
      <c r="M24" s="228"/>
      <c r="N24" s="240"/>
      <c r="O24" s="228"/>
      <c r="P24" s="228"/>
      <c r="Q24" s="228"/>
      <c r="R24" s="229"/>
      <c r="S24" s="229"/>
      <c r="T24" s="229"/>
      <c r="U24" s="210"/>
      <c r="V24" s="229"/>
      <c r="W24" s="229"/>
      <c r="X24" s="229"/>
      <c r="Y24" s="231"/>
      <c r="Z24" s="230"/>
      <c r="AA24" s="231"/>
      <c r="AB24" s="230"/>
      <c r="AC24" s="231"/>
      <c r="AD24" s="228"/>
      <c r="AE24" s="228"/>
      <c r="AF24" s="228"/>
      <c r="AG24" s="228"/>
      <c r="AH24" s="228"/>
      <c r="AI24" s="228"/>
      <c r="AJ24" s="232"/>
      <c r="AK24" s="232"/>
      <c r="AL24" s="229"/>
      <c r="AM24" s="228"/>
      <c r="AN24" s="228"/>
      <c r="AO24" s="208"/>
      <c r="AQ24" s="208"/>
      <c r="AS24" s="208"/>
    </row>
    <row r="25" spans="1:45" s="206" customFormat="1">
      <c r="A25" s="227"/>
      <c r="B25" s="228"/>
      <c r="C25" s="208"/>
      <c r="D25" s="227"/>
      <c r="E25" s="208"/>
      <c r="F25" s="227"/>
      <c r="G25" s="228"/>
      <c r="H25" s="229"/>
      <c r="I25" s="229"/>
      <c r="J25" s="240"/>
      <c r="K25" s="228"/>
      <c r="L25" s="229"/>
      <c r="M25" s="228"/>
      <c r="N25" s="240"/>
      <c r="O25" s="228"/>
      <c r="P25" s="228"/>
      <c r="Q25" s="228"/>
      <c r="R25" s="229"/>
      <c r="S25" s="229"/>
      <c r="T25" s="229"/>
      <c r="U25" s="210"/>
      <c r="V25" s="229"/>
      <c r="W25" s="229"/>
      <c r="X25" s="229"/>
      <c r="Y25" s="231"/>
      <c r="Z25" s="230"/>
      <c r="AA25" s="231"/>
      <c r="AB25" s="230"/>
      <c r="AC25" s="231"/>
      <c r="AD25" s="228"/>
      <c r="AE25" s="228"/>
      <c r="AF25" s="228"/>
      <c r="AG25" s="228"/>
      <c r="AH25" s="228"/>
      <c r="AI25" s="228"/>
      <c r="AJ25" s="232"/>
      <c r="AK25" s="232"/>
      <c r="AL25" s="229"/>
      <c r="AM25" s="228"/>
      <c r="AN25" s="228"/>
      <c r="AO25" s="208"/>
      <c r="AQ25" s="208"/>
      <c r="AS25" s="208"/>
    </row>
    <row r="26" spans="1:45" s="206" customFormat="1">
      <c r="A26" s="227"/>
      <c r="B26" s="228"/>
      <c r="C26" s="208"/>
      <c r="D26" s="227"/>
      <c r="E26" s="208"/>
      <c r="F26" s="227"/>
      <c r="G26" s="228"/>
      <c r="H26" s="229"/>
      <c r="I26" s="229"/>
      <c r="J26" s="240"/>
      <c r="K26" s="228"/>
      <c r="L26" s="229"/>
      <c r="M26" s="228"/>
      <c r="N26" s="240"/>
      <c r="O26" s="228"/>
      <c r="P26" s="228"/>
      <c r="Q26" s="228"/>
      <c r="R26" s="229"/>
      <c r="S26" s="229"/>
      <c r="T26" s="229"/>
      <c r="U26" s="210"/>
      <c r="V26" s="229"/>
      <c r="W26" s="229"/>
      <c r="X26" s="229"/>
      <c r="Y26" s="231"/>
      <c r="Z26" s="230"/>
      <c r="AA26" s="231"/>
      <c r="AB26" s="230"/>
      <c r="AC26" s="231"/>
      <c r="AD26" s="228"/>
      <c r="AE26" s="228"/>
      <c r="AF26" s="228"/>
      <c r="AG26" s="228"/>
      <c r="AH26" s="228"/>
      <c r="AI26" s="228"/>
      <c r="AJ26" s="232"/>
      <c r="AK26" s="232"/>
      <c r="AL26" s="229"/>
      <c r="AM26" s="228"/>
      <c r="AN26" s="228"/>
      <c r="AO26" s="208"/>
      <c r="AQ26" s="208"/>
      <c r="AS26" s="208"/>
    </row>
    <row r="27" spans="1:45" s="206" customFormat="1">
      <c r="A27" s="227"/>
      <c r="B27" s="228"/>
      <c r="C27" s="208"/>
      <c r="D27" s="227"/>
      <c r="E27" s="208"/>
      <c r="F27" s="227"/>
      <c r="G27" s="228"/>
      <c r="H27" s="229"/>
      <c r="I27" s="229"/>
      <c r="J27" s="240"/>
      <c r="K27" s="228"/>
      <c r="L27" s="229"/>
      <c r="M27" s="228"/>
      <c r="N27" s="240"/>
      <c r="O27" s="228"/>
      <c r="P27" s="228"/>
      <c r="Q27" s="228"/>
      <c r="R27" s="229"/>
      <c r="S27" s="229"/>
      <c r="T27" s="229"/>
      <c r="U27" s="210"/>
      <c r="V27" s="229"/>
      <c r="W27" s="229"/>
      <c r="X27" s="229"/>
      <c r="Y27" s="231"/>
      <c r="Z27" s="230"/>
      <c r="AA27" s="231"/>
      <c r="AB27" s="230"/>
      <c r="AC27" s="231"/>
      <c r="AD27" s="228"/>
      <c r="AE27" s="228"/>
      <c r="AF27" s="228"/>
      <c r="AG27" s="228"/>
      <c r="AH27" s="228"/>
      <c r="AI27" s="228"/>
      <c r="AJ27" s="232"/>
      <c r="AK27" s="232"/>
      <c r="AL27" s="229"/>
      <c r="AM27" s="228"/>
      <c r="AN27" s="228"/>
      <c r="AO27" s="208"/>
      <c r="AQ27" s="208"/>
      <c r="AS27" s="208"/>
    </row>
    <row r="28" spans="1:45" s="206" customFormat="1">
      <c r="A28" s="227"/>
      <c r="B28" s="228"/>
      <c r="C28" s="208"/>
      <c r="D28" s="227"/>
      <c r="E28" s="208"/>
      <c r="F28" s="227"/>
      <c r="G28" s="228"/>
      <c r="H28" s="229"/>
      <c r="I28" s="229"/>
      <c r="J28" s="240"/>
      <c r="K28" s="228"/>
      <c r="L28" s="229"/>
      <c r="M28" s="228"/>
      <c r="N28" s="240"/>
      <c r="O28" s="228"/>
      <c r="P28" s="228"/>
      <c r="Q28" s="228"/>
      <c r="R28" s="229"/>
      <c r="S28" s="229"/>
      <c r="T28" s="229"/>
      <c r="U28" s="210"/>
      <c r="V28" s="229"/>
      <c r="W28" s="229"/>
      <c r="X28" s="229"/>
      <c r="Y28" s="231"/>
      <c r="Z28" s="230"/>
      <c r="AA28" s="231"/>
      <c r="AB28" s="230"/>
      <c r="AC28" s="231"/>
      <c r="AD28" s="228"/>
      <c r="AE28" s="228"/>
      <c r="AF28" s="228"/>
      <c r="AG28" s="228"/>
      <c r="AH28" s="228"/>
      <c r="AI28" s="228"/>
      <c r="AJ28" s="232"/>
      <c r="AK28" s="232"/>
      <c r="AL28" s="229"/>
      <c r="AM28" s="228"/>
      <c r="AN28" s="228"/>
      <c r="AO28" s="208"/>
      <c r="AQ28" s="208"/>
      <c r="AS28" s="208"/>
    </row>
    <row r="29" spans="1:45" s="206" customFormat="1">
      <c r="A29" s="227"/>
      <c r="B29" s="228"/>
      <c r="C29" s="208"/>
      <c r="D29" s="227"/>
      <c r="E29" s="208"/>
      <c r="F29" s="227"/>
      <c r="G29" s="228"/>
      <c r="H29" s="229"/>
      <c r="I29" s="229"/>
      <c r="J29" s="240"/>
      <c r="K29" s="228"/>
      <c r="L29" s="229"/>
      <c r="M29" s="228"/>
      <c r="N29" s="240"/>
      <c r="O29" s="228"/>
      <c r="P29" s="228"/>
      <c r="Q29" s="228"/>
      <c r="R29" s="229"/>
      <c r="S29" s="229"/>
      <c r="T29" s="229"/>
      <c r="U29" s="210"/>
      <c r="V29" s="229"/>
      <c r="W29" s="229"/>
      <c r="X29" s="229"/>
      <c r="Y29" s="231"/>
      <c r="Z29" s="230"/>
      <c r="AA29" s="231"/>
      <c r="AB29" s="230"/>
      <c r="AC29" s="231"/>
      <c r="AD29" s="228"/>
      <c r="AE29" s="228"/>
      <c r="AF29" s="228"/>
      <c r="AG29" s="228"/>
      <c r="AH29" s="228"/>
      <c r="AI29" s="228"/>
      <c r="AJ29" s="232"/>
      <c r="AK29" s="232"/>
      <c r="AL29" s="229"/>
      <c r="AM29" s="228"/>
      <c r="AN29" s="228"/>
      <c r="AO29" s="208"/>
      <c r="AQ29" s="208"/>
      <c r="AS29" s="208"/>
    </row>
    <row r="30" spans="1:45" s="206" customFormat="1">
      <c r="A30" s="227"/>
      <c r="B30" s="228"/>
      <c r="C30" s="208"/>
      <c r="D30" s="227"/>
      <c r="E30" s="208"/>
      <c r="F30" s="227"/>
      <c r="G30" s="228"/>
      <c r="H30" s="229"/>
      <c r="I30" s="229"/>
      <c r="J30" s="240"/>
      <c r="K30" s="228"/>
      <c r="L30" s="229"/>
      <c r="M30" s="228"/>
      <c r="N30" s="240"/>
      <c r="O30" s="228"/>
      <c r="P30" s="228"/>
      <c r="Q30" s="228"/>
      <c r="R30" s="229"/>
      <c r="S30" s="229"/>
      <c r="T30" s="229"/>
      <c r="U30" s="210"/>
      <c r="V30" s="229"/>
      <c r="W30" s="229"/>
      <c r="X30" s="229"/>
      <c r="Y30" s="231"/>
      <c r="Z30" s="230"/>
      <c r="AA30" s="231"/>
      <c r="AB30" s="230"/>
      <c r="AC30" s="231"/>
      <c r="AD30" s="228"/>
      <c r="AE30" s="228"/>
      <c r="AF30" s="228"/>
      <c r="AG30" s="228"/>
      <c r="AH30" s="228"/>
      <c r="AI30" s="228"/>
      <c r="AJ30" s="232"/>
      <c r="AK30" s="232"/>
      <c r="AL30" s="229"/>
      <c r="AM30" s="228"/>
      <c r="AN30" s="228"/>
      <c r="AO30" s="208"/>
      <c r="AQ30" s="208"/>
      <c r="AS30" s="208"/>
    </row>
    <row r="31" spans="1:45" s="206" customFormat="1">
      <c r="A31" s="227"/>
      <c r="B31" s="228"/>
      <c r="C31" s="208"/>
      <c r="D31" s="227"/>
      <c r="E31" s="208"/>
      <c r="F31" s="227"/>
      <c r="G31" s="228"/>
      <c r="H31" s="229"/>
      <c r="I31" s="229"/>
      <c r="J31" s="240"/>
      <c r="K31" s="228"/>
      <c r="L31" s="229"/>
      <c r="M31" s="228"/>
      <c r="N31" s="240"/>
      <c r="O31" s="228"/>
      <c r="P31" s="228"/>
      <c r="Q31" s="228"/>
      <c r="R31" s="229"/>
      <c r="S31" s="229"/>
      <c r="T31" s="229"/>
      <c r="U31" s="210"/>
      <c r="V31" s="229"/>
      <c r="W31" s="229"/>
      <c r="X31" s="229"/>
      <c r="Y31" s="231"/>
      <c r="Z31" s="230"/>
      <c r="AA31" s="231"/>
      <c r="AB31" s="230"/>
      <c r="AC31" s="231"/>
      <c r="AD31" s="228"/>
      <c r="AE31" s="228"/>
      <c r="AF31" s="228"/>
      <c r="AG31" s="228"/>
      <c r="AH31" s="228"/>
      <c r="AI31" s="228"/>
      <c r="AJ31" s="232"/>
      <c r="AK31" s="232"/>
      <c r="AL31" s="229"/>
      <c r="AM31" s="228"/>
      <c r="AN31" s="228"/>
      <c r="AO31" s="208"/>
      <c r="AQ31" s="208"/>
      <c r="AS31" s="208"/>
    </row>
    <row r="32" spans="1:45" s="206" customFormat="1">
      <c r="A32" s="227"/>
      <c r="B32" s="228"/>
      <c r="C32" s="208"/>
      <c r="D32" s="227"/>
      <c r="E32" s="208"/>
      <c r="F32" s="227"/>
      <c r="G32" s="228"/>
      <c r="H32" s="229"/>
      <c r="I32" s="229"/>
      <c r="J32" s="240"/>
      <c r="K32" s="228"/>
      <c r="L32" s="229"/>
      <c r="M32" s="228"/>
      <c r="N32" s="240"/>
      <c r="O32" s="228"/>
      <c r="P32" s="228"/>
      <c r="Q32" s="228"/>
      <c r="R32" s="229"/>
      <c r="S32" s="229"/>
      <c r="T32" s="229"/>
      <c r="U32" s="210"/>
      <c r="V32" s="229"/>
      <c r="W32" s="229"/>
      <c r="X32" s="229"/>
      <c r="Y32" s="231"/>
      <c r="Z32" s="230"/>
      <c r="AA32" s="231"/>
      <c r="AB32" s="230"/>
      <c r="AC32" s="231"/>
      <c r="AD32" s="228"/>
      <c r="AE32" s="228"/>
      <c r="AF32" s="228"/>
      <c r="AG32" s="228"/>
      <c r="AH32" s="228"/>
      <c r="AI32" s="228"/>
      <c r="AJ32" s="232"/>
      <c r="AK32" s="232"/>
      <c r="AL32" s="229"/>
      <c r="AM32" s="228"/>
      <c r="AN32" s="228"/>
      <c r="AO32" s="208"/>
      <c r="AQ32" s="208"/>
      <c r="AS32" s="208"/>
    </row>
    <row r="33" spans="1:67" s="206" customFormat="1">
      <c r="A33" s="227"/>
      <c r="B33" s="228"/>
      <c r="C33" s="208"/>
      <c r="D33" s="227"/>
      <c r="E33" s="208"/>
      <c r="F33" s="227"/>
      <c r="G33" s="228"/>
      <c r="H33" s="229"/>
      <c r="I33" s="229"/>
      <c r="J33" s="240"/>
      <c r="K33" s="228"/>
      <c r="L33" s="229"/>
      <c r="M33" s="228"/>
      <c r="N33" s="240"/>
      <c r="O33" s="228"/>
      <c r="P33" s="228"/>
      <c r="Q33" s="228"/>
      <c r="R33" s="229"/>
      <c r="S33" s="229"/>
      <c r="T33" s="229"/>
      <c r="U33" s="210"/>
      <c r="V33" s="229"/>
      <c r="W33" s="229"/>
      <c r="X33" s="229"/>
      <c r="Y33" s="231"/>
      <c r="Z33" s="230"/>
      <c r="AA33" s="231"/>
      <c r="AB33" s="230"/>
      <c r="AC33" s="231"/>
      <c r="AD33" s="228"/>
      <c r="AE33" s="228"/>
      <c r="AF33" s="228"/>
      <c r="AG33" s="228"/>
      <c r="AH33" s="228"/>
      <c r="AI33" s="228"/>
      <c r="AJ33" s="232"/>
      <c r="AK33" s="232"/>
      <c r="AL33" s="229"/>
      <c r="AM33" s="228"/>
      <c r="AN33" s="228"/>
      <c r="AO33" s="208"/>
      <c r="AQ33" s="208"/>
      <c r="AS33" s="208"/>
    </row>
    <row r="34" spans="1:67" s="206" customFormat="1">
      <c r="A34" s="227"/>
      <c r="B34" s="228"/>
      <c r="C34" s="208"/>
      <c r="D34" s="227"/>
      <c r="E34" s="208"/>
      <c r="F34" s="227"/>
      <c r="G34" s="228"/>
      <c r="H34" s="229"/>
      <c r="I34" s="229"/>
      <c r="J34" s="240"/>
      <c r="K34" s="228"/>
      <c r="L34" s="229"/>
      <c r="M34" s="228"/>
      <c r="N34" s="240"/>
      <c r="O34" s="228"/>
      <c r="P34" s="228"/>
      <c r="Q34" s="228"/>
      <c r="R34" s="229"/>
      <c r="S34" s="229"/>
      <c r="T34" s="229"/>
      <c r="U34" s="210"/>
      <c r="V34" s="229"/>
      <c r="W34" s="229"/>
      <c r="X34" s="229"/>
      <c r="Y34" s="231"/>
      <c r="Z34" s="230"/>
      <c r="AA34" s="231"/>
      <c r="AB34" s="230"/>
      <c r="AC34" s="231"/>
      <c r="AD34" s="228"/>
      <c r="AE34" s="228"/>
      <c r="AF34" s="228"/>
      <c r="AG34" s="228"/>
      <c r="AH34" s="228"/>
      <c r="AI34" s="228"/>
      <c r="AJ34" s="232"/>
      <c r="AK34" s="232"/>
      <c r="AL34" s="229"/>
      <c r="AM34" s="228"/>
      <c r="AN34" s="228"/>
      <c r="AO34" s="208"/>
      <c r="AQ34" s="208"/>
      <c r="AS34" s="208"/>
    </row>
    <row r="35" spans="1:67">
      <c r="A35" s="227"/>
      <c r="B35" s="207"/>
      <c r="D35" s="207"/>
      <c r="F35" s="207"/>
      <c r="G35" s="207"/>
      <c r="K35" s="207"/>
      <c r="M35" s="207"/>
      <c r="O35" s="227"/>
      <c r="P35" s="227"/>
      <c r="Q35" s="207"/>
      <c r="Y35" s="233"/>
      <c r="Z35" s="212"/>
      <c r="AA35" s="233"/>
      <c r="AB35" s="212"/>
      <c r="AC35" s="233"/>
      <c r="AD35" s="227"/>
      <c r="AE35" s="207"/>
      <c r="AG35" s="207"/>
      <c r="AM35" s="207"/>
    </row>
    <row r="36" spans="1:67">
      <c r="A36" s="227"/>
      <c r="B36" s="207"/>
      <c r="D36" s="207"/>
      <c r="F36" s="207"/>
      <c r="G36" s="207"/>
      <c r="K36" s="207"/>
      <c r="M36" s="207"/>
      <c r="O36" s="227"/>
      <c r="P36" s="227"/>
      <c r="Q36" s="207"/>
      <c r="Y36" s="233"/>
      <c r="Z36" s="212"/>
      <c r="AA36" s="233"/>
      <c r="AB36" s="212"/>
      <c r="AC36" s="233"/>
      <c r="AD36" s="227"/>
      <c r="AE36" s="207"/>
      <c r="AG36" s="207"/>
      <c r="AM36" s="207"/>
    </row>
    <row r="37" spans="1:67">
      <c r="A37" s="227"/>
      <c r="B37" s="207"/>
      <c r="D37" s="207"/>
      <c r="F37" s="207"/>
      <c r="G37" s="207"/>
      <c r="K37" s="207"/>
      <c r="M37" s="207"/>
      <c r="O37" s="227"/>
      <c r="P37" s="227"/>
      <c r="Q37" s="207"/>
      <c r="Y37" s="233"/>
      <c r="Z37" s="212"/>
      <c r="AA37" s="233"/>
      <c r="AB37" s="212"/>
      <c r="AC37" s="233"/>
      <c r="AD37" s="227"/>
      <c r="AE37" s="207"/>
      <c r="AG37" s="207"/>
      <c r="AM37" s="207"/>
    </row>
    <row r="38" spans="1:67">
      <c r="A38" s="227"/>
      <c r="B38" s="207"/>
      <c r="D38" s="207"/>
      <c r="F38" s="207"/>
      <c r="G38" s="207"/>
      <c r="K38" s="207"/>
      <c r="M38" s="207"/>
      <c r="O38" s="227"/>
      <c r="P38" s="227"/>
      <c r="Q38" s="207"/>
      <c r="Y38" s="233"/>
      <c r="Z38" s="212"/>
      <c r="AA38" s="233"/>
      <c r="AB38" s="212"/>
      <c r="AC38" s="233"/>
      <c r="AD38" s="227"/>
      <c r="AE38" s="207"/>
      <c r="AG38" s="207"/>
      <c r="AM38" s="207"/>
    </row>
    <row r="39" spans="1:67">
      <c r="A39" s="227"/>
      <c r="B39" s="207"/>
      <c r="D39" s="207"/>
      <c r="F39" s="207"/>
      <c r="G39" s="207"/>
      <c r="K39" s="207"/>
      <c r="M39" s="207"/>
      <c r="O39" s="227"/>
      <c r="P39" s="227"/>
      <c r="Q39" s="207"/>
      <c r="Y39" s="233"/>
      <c r="Z39" s="212"/>
      <c r="AA39" s="233"/>
      <c r="AB39" s="212"/>
      <c r="AC39" s="233"/>
      <c r="AD39" s="227"/>
      <c r="AE39" s="207"/>
      <c r="AG39" s="207"/>
      <c r="AM39" s="207"/>
    </row>
    <row r="40" spans="1:67">
      <c r="A40" s="227"/>
      <c r="B40" s="207"/>
      <c r="D40" s="207"/>
      <c r="F40" s="207"/>
      <c r="G40" s="207"/>
      <c r="K40" s="207"/>
      <c r="M40" s="207"/>
      <c r="O40" s="227"/>
      <c r="P40" s="227"/>
      <c r="Q40" s="207"/>
      <c r="Y40" s="233"/>
      <c r="Z40" s="212"/>
      <c r="AA40" s="233"/>
      <c r="AB40" s="212"/>
      <c r="AC40" s="233"/>
      <c r="AD40" s="227"/>
      <c r="AE40" s="207"/>
      <c r="AG40" s="207"/>
      <c r="AM40" s="207"/>
    </row>
    <row r="41" spans="1:67">
      <c r="A41" s="227"/>
      <c r="B41" s="207"/>
      <c r="D41" s="207"/>
      <c r="F41" s="207"/>
      <c r="G41" s="207"/>
      <c r="K41" s="207"/>
      <c r="M41" s="207"/>
      <c r="O41" s="227"/>
      <c r="P41" s="227"/>
      <c r="Q41" s="207"/>
      <c r="Y41" s="233"/>
      <c r="Z41" s="212"/>
      <c r="AA41" s="233"/>
      <c r="AB41" s="212"/>
      <c r="AC41" s="233"/>
      <c r="AD41" s="227"/>
      <c r="AE41" s="207"/>
      <c r="AG41" s="207"/>
      <c r="AM41" s="207"/>
    </row>
    <row r="42" spans="1:67">
      <c r="A42" s="227"/>
      <c r="B42" s="207"/>
      <c r="D42" s="207"/>
      <c r="F42" s="207"/>
      <c r="G42" s="207"/>
      <c r="K42" s="207"/>
      <c r="M42" s="207"/>
      <c r="O42" s="227"/>
      <c r="P42" s="227"/>
      <c r="Q42" s="207"/>
      <c r="Y42" s="233"/>
      <c r="Z42" s="212"/>
      <c r="AA42" s="233"/>
      <c r="AB42" s="212"/>
      <c r="AC42" s="233"/>
      <c r="AD42" s="227"/>
      <c r="AE42" s="207"/>
      <c r="AG42" s="207"/>
      <c r="AM42" s="207"/>
    </row>
    <row r="43" spans="1:67">
      <c r="A43" s="227"/>
      <c r="B43" s="207"/>
      <c r="D43" s="207"/>
      <c r="F43" s="207"/>
      <c r="G43" s="207"/>
      <c r="K43" s="207"/>
      <c r="M43" s="207"/>
      <c r="O43" s="227"/>
      <c r="P43" s="227"/>
      <c r="Q43" s="207"/>
      <c r="Y43" s="233"/>
      <c r="Z43" s="212"/>
      <c r="AA43" s="233"/>
      <c r="AB43" s="212"/>
      <c r="AC43" s="233"/>
      <c r="AD43" s="227"/>
      <c r="AE43" s="207"/>
      <c r="AG43" s="207"/>
      <c r="AM43" s="207"/>
    </row>
    <row r="44" spans="1:67" s="207" customFormat="1">
      <c r="A44" s="227"/>
      <c r="C44" s="210"/>
      <c r="E44" s="210"/>
      <c r="H44" s="210"/>
      <c r="I44" s="210"/>
      <c r="J44" s="239"/>
      <c r="L44" s="210"/>
      <c r="N44" s="239"/>
      <c r="O44" s="227"/>
      <c r="P44" s="227"/>
      <c r="R44" s="210"/>
      <c r="S44" s="210"/>
      <c r="T44" s="210"/>
      <c r="U44" s="210"/>
      <c r="V44" s="210"/>
      <c r="W44" s="210"/>
      <c r="X44" s="210"/>
      <c r="Y44" s="233"/>
      <c r="Z44" s="212"/>
      <c r="AA44" s="233"/>
      <c r="AB44" s="212"/>
      <c r="AC44" s="233"/>
      <c r="AD44" s="227"/>
      <c r="AJ44" s="234"/>
      <c r="AK44" s="234"/>
      <c r="AL44" s="210"/>
      <c r="AO44" s="210"/>
      <c r="AP44" s="211"/>
      <c r="AQ44" s="210"/>
      <c r="AR44" s="211"/>
      <c r="AS44" s="210"/>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row>
    <row r="45" spans="1:67" s="207" customFormat="1">
      <c r="A45" s="227"/>
      <c r="C45" s="210"/>
      <c r="E45" s="210"/>
      <c r="H45" s="210"/>
      <c r="I45" s="210"/>
      <c r="J45" s="239"/>
      <c r="L45" s="210"/>
      <c r="N45" s="239"/>
      <c r="O45" s="227"/>
      <c r="P45" s="227"/>
      <c r="R45" s="210"/>
      <c r="S45" s="210"/>
      <c r="T45" s="210"/>
      <c r="U45" s="210"/>
      <c r="V45" s="210"/>
      <c r="W45" s="210"/>
      <c r="X45" s="210"/>
      <c r="Y45" s="233"/>
      <c r="Z45" s="212"/>
      <c r="AA45" s="233"/>
      <c r="AB45" s="212"/>
      <c r="AC45" s="233"/>
      <c r="AD45" s="227"/>
      <c r="AJ45" s="234"/>
      <c r="AK45" s="234"/>
      <c r="AL45" s="210"/>
      <c r="AO45" s="210"/>
      <c r="AP45" s="211"/>
      <c r="AQ45" s="210"/>
      <c r="AR45" s="211"/>
      <c r="AS45" s="210"/>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row>
    <row r="46" spans="1:67" s="207" customFormat="1">
      <c r="A46" s="227"/>
      <c r="C46" s="210"/>
      <c r="E46" s="210"/>
      <c r="H46" s="210"/>
      <c r="I46" s="210"/>
      <c r="J46" s="239"/>
      <c r="L46" s="210"/>
      <c r="N46" s="239"/>
      <c r="O46" s="227"/>
      <c r="P46" s="227"/>
      <c r="R46" s="210"/>
      <c r="S46" s="210"/>
      <c r="T46" s="210"/>
      <c r="U46" s="210"/>
      <c r="V46" s="210"/>
      <c r="W46" s="210"/>
      <c r="X46" s="210"/>
      <c r="Y46" s="233"/>
      <c r="Z46" s="212"/>
      <c r="AA46" s="233"/>
      <c r="AB46" s="212"/>
      <c r="AC46" s="233"/>
      <c r="AD46" s="227"/>
      <c r="AJ46" s="234"/>
      <c r="AK46" s="234"/>
      <c r="AL46" s="210"/>
      <c r="AO46" s="210"/>
      <c r="AP46" s="211"/>
      <c r="AQ46" s="210"/>
      <c r="AR46" s="211"/>
      <c r="AS46" s="210"/>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row>
    <row r="47" spans="1:67" s="207" customFormat="1">
      <c r="A47" s="227"/>
      <c r="C47" s="210"/>
      <c r="E47" s="210"/>
      <c r="H47" s="210"/>
      <c r="I47" s="210"/>
      <c r="J47" s="239"/>
      <c r="L47" s="210"/>
      <c r="N47" s="239"/>
      <c r="O47" s="227"/>
      <c r="P47" s="227"/>
      <c r="R47" s="210"/>
      <c r="S47" s="210"/>
      <c r="T47" s="210"/>
      <c r="U47" s="210"/>
      <c r="V47" s="210"/>
      <c r="W47" s="210"/>
      <c r="X47" s="210"/>
      <c r="Y47" s="233"/>
      <c r="Z47" s="212"/>
      <c r="AA47" s="233"/>
      <c r="AB47" s="212"/>
      <c r="AC47" s="233"/>
      <c r="AD47" s="227"/>
      <c r="AJ47" s="234"/>
      <c r="AK47" s="234"/>
      <c r="AL47" s="210"/>
      <c r="AO47" s="210"/>
      <c r="AP47" s="211"/>
      <c r="AQ47" s="210"/>
      <c r="AR47" s="211"/>
      <c r="AS47" s="210"/>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row>
    <row r="48" spans="1:67" s="207" customFormat="1">
      <c r="A48" s="227"/>
      <c r="C48" s="210"/>
      <c r="E48" s="210"/>
      <c r="H48" s="210"/>
      <c r="I48" s="210"/>
      <c r="J48" s="239"/>
      <c r="L48" s="210"/>
      <c r="N48" s="239"/>
      <c r="O48" s="227"/>
      <c r="P48" s="227"/>
      <c r="R48" s="210"/>
      <c r="S48" s="210"/>
      <c r="T48" s="210"/>
      <c r="U48" s="210"/>
      <c r="V48" s="210"/>
      <c r="W48" s="210"/>
      <c r="X48" s="210"/>
      <c r="Y48" s="233"/>
      <c r="Z48" s="212"/>
      <c r="AA48" s="233"/>
      <c r="AB48" s="212"/>
      <c r="AC48" s="233"/>
      <c r="AD48" s="227"/>
      <c r="AJ48" s="234"/>
      <c r="AK48" s="234"/>
      <c r="AL48" s="210"/>
      <c r="AO48" s="210"/>
      <c r="AP48" s="211"/>
      <c r="AQ48" s="210"/>
      <c r="AR48" s="211"/>
      <c r="AS48" s="210"/>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row>
    <row r="49" spans="1:67" s="207" customFormat="1">
      <c r="A49" s="227"/>
      <c r="C49" s="210"/>
      <c r="E49" s="210"/>
      <c r="H49" s="210"/>
      <c r="I49" s="210"/>
      <c r="J49" s="239"/>
      <c r="L49" s="210"/>
      <c r="N49" s="239"/>
      <c r="O49" s="227"/>
      <c r="P49" s="227"/>
      <c r="R49" s="210"/>
      <c r="S49" s="210"/>
      <c r="T49" s="210"/>
      <c r="U49" s="210"/>
      <c r="V49" s="210"/>
      <c r="W49" s="210"/>
      <c r="X49" s="210"/>
      <c r="Y49" s="233"/>
      <c r="Z49" s="212"/>
      <c r="AA49" s="233"/>
      <c r="AB49" s="212"/>
      <c r="AC49" s="233"/>
      <c r="AD49" s="227"/>
      <c r="AJ49" s="234"/>
      <c r="AK49" s="234"/>
      <c r="AL49" s="210"/>
      <c r="AO49" s="210"/>
      <c r="AP49" s="211"/>
      <c r="AQ49" s="210"/>
      <c r="AR49" s="211"/>
      <c r="AS49" s="210"/>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row>
    <row r="50" spans="1:67" s="207" customFormat="1">
      <c r="A50" s="227"/>
      <c r="C50" s="210"/>
      <c r="E50" s="210"/>
      <c r="H50" s="210"/>
      <c r="I50" s="210"/>
      <c r="J50" s="239"/>
      <c r="L50" s="210"/>
      <c r="N50" s="239"/>
      <c r="O50" s="227"/>
      <c r="P50" s="227"/>
      <c r="R50" s="210"/>
      <c r="S50" s="210"/>
      <c r="T50" s="210"/>
      <c r="U50" s="210"/>
      <c r="V50" s="210"/>
      <c r="W50" s="210"/>
      <c r="X50" s="210"/>
      <c r="Y50" s="233"/>
      <c r="Z50" s="212"/>
      <c r="AA50" s="233"/>
      <c r="AB50" s="212"/>
      <c r="AC50" s="233"/>
      <c r="AD50" s="227"/>
      <c r="AJ50" s="234"/>
      <c r="AK50" s="234"/>
      <c r="AL50" s="210"/>
      <c r="AO50" s="210"/>
      <c r="AP50" s="211"/>
      <c r="AQ50" s="210"/>
      <c r="AR50" s="211"/>
      <c r="AS50" s="210"/>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row>
    <row r="51" spans="1:67" s="207" customFormat="1">
      <c r="A51" s="227"/>
      <c r="C51" s="210"/>
      <c r="E51" s="210"/>
      <c r="H51" s="210"/>
      <c r="I51" s="210"/>
      <c r="J51" s="239"/>
      <c r="L51" s="210"/>
      <c r="N51" s="239"/>
      <c r="O51" s="227"/>
      <c r="P51" s="227"/>
      <c r="R51" s="210"/>
      <c r="S51" s="210"/>
      <c r="T51" s="210"/>
      <c r="U51" s="210"/>
      <c r="V51" s="210"/>
      <c r="W51" s="210"/>
      <c r="X51" s="210"/>
      <c r="Y51" s="233"/>
      <c r="Z51" s="212"/>
      <c r="AA51" s="233"/>
      <c r="AB51" s="212"/>
      <c r="AC51" s="233"/>
      <c r="AD51" s="227"/>
      <c r="AJ51" s="234"/>
      <c r="AK51" s="234"/>
      <c r="AL51" s="210"/>
      <c r="AO51" s="210"/>
      <c r="AP51" s="211"/>
      <c r="AQ51" s="210"/>
      <c r="AR51" s="211"/>
      <c r="AS51" s="210"/>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row>
    <row r="52" spans="1:67" s="207" customFormat="1">
      <c r="A52" s="227"/>
      <c r="C52" s="210"/>
      <c r="E52" s="210"/>
      <c r="H52" s="210"/>
      <c r="I52" s="210"/>
      <c r="J52" s="239"/>
      <c r="L52" s="210"/>
      <c r="N52" s="239"/>
      <c r="O52" s="227"/>
      <c r="P52" s="227"/>
      <c r="R52" s="210"/>
      <c r="S52" s="210"/>
      <c r="T52" s="210"/>
      <c r="U52" s="210"/>
      <c r="V52" s="210"/>
      <c r="W52" s="210"/>
      <c r="X52" s="210"/>
      <c r="Y52" s="233"/>
      <c r="Z52" s="212"/>
      <c r="AA52" s="233"/>
      <c r="AB52" s="212"/>
      <c r="AC52" s="233"/>
      <c r="AD52" s="227"/>
      <c r="AJ52" s="234"/>
      <c r="AK52" s="234"/>
      <c r="AL52" s="210"/>
      <c r="AO52" s="210"/>
      <c r="AP52" s="211"/>
      <c r="AQ52" s="210"/>
      <c r="AR52" s="211"/>
      <c r="AS52" s="210"/>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row>
    <row r="53" spans="1:67" s="207" customFormat="1">
      <c r="A53" s="227"/>
      <c r="C53" s="210"/>
      <c r="E53" s="210"/>
      <c r="H53" s="210"/>
      <c r="I53" s="210"/>
      <c r="J53" s="239"/>
      <c r="L53" s="210"/>
      <c r="N53" s="239"/>
      <c r="O53" s="227"/>
      <c r="P53" s="227"/>
      <c r="R53" s="210"/>
      <c r="S53" s="210"/>
      <c r="T53" s="210"/>
      <c r="U53" s="210"/>
      <c r="V53" s="210"/>
      <c r="W53" s="210"/>
      <c r="X53" s="210"/>
      <c r="Y53" s="233"/>
      <c r="Z53" s="212"/>
      <c r="AA53" s="233"/>
      <c r="AB53" s="212"/>
      <c r="AC53" s="233"/>
      <c r="AD53" s="227"/>
      <c r="AJ53" s="234"/>
      <c r="AK53" s="234"/>
      <c r="AL53" s="210"/>
      <c r="AO53" s="210"/>
      <c r="AP53" s="211"/>
      <c r="AQ53" s="210"/>
      <c r="AR53" s="211"/>
      <c r="AS53" s="210"/>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row>
    <row r="54" spans="1:67" s="207" customFormat="1">
      <c r="A54" s="227"/>
      <c r="C54" s="210"/>
      <c r="E54" s="210"/>
      <c r="H54" s="210"/>
      <c r="I54" s="210"/>
      <c r="J54" s="239"/>
      <c r="L54" s="210"/>
      <c r="N54" s="239"/>
      <c r="O54" s="227"/>
      <c r="P54" s="227"/>
      <c r="R54" s="210"/>
      <c r="S54" s="210"/>
      <c r="T54" s="210"/>
      <c r="U54" s="210"/>
      <c r="V54" s="210"/>
      <c r="W54" s="210"/>
      <c r="X54" s="210"/>
      <c r="Y54" s="233"/>
      <c r="Z54" s="212"/>
      <c r="AA54" s="233"/>
      <c r="AB54" s="212"/>
      <c r="AC54" s="233"/>
      <c r="AD54" s="227"/>
      <c r="AJ54" s="234"/>
      <c r="AK54" s="234"/>
      <c r="AL54" s="210"/>
      <c r="AO54" s="210"/>
      <c r="AP54" s="211"/>
      <c r="AQ54" s="210"/>
      <c r="AR54" s="211"/>
      <c r="AS54" s="210"/>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row>
    <row r="55" spans="1:67" s="207" customFormat="1">
      <c r="A55" s="227"/>
      <c r="C55" s="210"/>
      <c r="E55" s="210"/>
      <c r="H55" s="210"/>
      <c r="I55" s="210"/>
      <c r="J55" s="239"/>
      <c r="L55" s="210"/>
      <c r="N55" s="239"/>
      <c r="O55" s="227"/>
      <c r="P55" s="227"/>
      <c r="R55" s="210"/>
      <c r="S55" s="210"/>
      <c r="T55" s="210"/>
      <c r="U55" s="210"/>
      <c r="V55" s="210"/>
      <c r="W55" s="210"/>
      <c r="X55" s="210"/>
      <c r="Y55" s="233"/>
      <c r="Z55" s="212"/>
      <c r="AA55" s="233"/>
      <c r="AB55" s="212"/>
      <c r="AC55" s="233"/>
      <c r="AD55" s="227"/>
      <c r="AJ55" s="234"/>
      <c r="AK55" s="234"/>
      <c r="AL55" s="210"/>
      <c r="AO55" s="210"/>
      <c r="AP55" s="211"/>
      <c r="AQ55" s="210"/>
      <c r="AR55" s="211"/>
      <c r="AS55" s="210"/>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row>
    <row r="56" spans="1:67" s="207" customFormat="1">
      <c r="A56" s="227"/>
      <c r="C56" s="210"/>
      <c r="E56" s="210"/>
      <c r="H56" s="210"/>
      <c r="I56" s="210"/>
      <c r="J56" s="239"/>
      <c r="L56" s="210"/>
      <c r="N56" s="239"/>
      <c r="O56" s="227"/>
      <c r="P56" s="227"/>
      <c r="R56" s="210"/>
      <c r="S56" s="210"/>
      <c r="T56" s="210"/>
      <c r="U56" s="210"/>
      <c r="V56" s="210"/>
      <c r="W56" s="210"/>
      <c r="X56" s="210"/>
      <c r="Y56" s="233"/>
      <c r="Z56" s="212"/>
      <c r="AA56" s="233"/>
      <c r="AB56" s="212"/>
      <c r="AC56" s="233"/>
      <c r="AD56" s="227"/>
      <c r="AJ56" s="234"/>
      <c r="AK56" s="234"/>
      <c r="AL56" s="210"/>
      <c r="AO56" s="210"/>
      <c r="AP56" s="211"/>
      <c r="AQ56" s="210"/>
      <c r="AR56" s="211"/>
      <c r="AS56" s="210"/>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row>
    <row r="57" spans="1:67" s="207" customFormat="1">
      <c r="A57" s="227"/>
      <c r="C57" s="210"/>
      <c r="E57" s="210"/>
      <c r="H57" s="210"/>
      <c r="I57" s="210"/>
      <c r="J57" s="239"/>
      <c r="L57" s="210"/>
      <c r="N57" s="239"/>
      <c r="O57" s="227"/>
      <c r="P57" s="227"/>
      <c r="R57" s="210"/>
      <c r="S57" s="210"/>
      <c r="T57" s="210"/>
      <c r="U57" s="210"/>
      <c r="V57" s="210"/>
      <c r="W57" s="210"/>
      <c r="X57" s="210"/>
      <c r="Y57" s="233"/>
      <c r="Z57" s="212"/>
      <c r="AA57" s="233"/>
      <c r="AB57" s="212"/>
      <c r="AC57" s="233"/>
      <c r="AD57" s="227"/>
      <c r="AJ57" s="234"/>
      <c r="AK57" s="234"/>
      <c r="AL57" s="210"/>
      <c r="AO57" s="210"/>
      <c r="AP57" s="211"/>
      <c r="AQ57" s="210"/>
      <c r="AR57" s="211"/>
      <c r="AS57" s="210"/>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row>
    <row r="58" spans="1:67" s="207" customFormat="1">
      <c r="A58" s="227"/>
      <c r="C58" s="210"/>
      <c r="E58" s="210"/>
      <c r="H58" s="210"/>
      <c r="I58" s="210"/>
      <c r="J58" s="239"/>
      <c r="L58" s="210"/>
      <c r="N58" s="239"/>
      <c r="O58" s="227"/>
      <c r="P58" s="227"/>
      <c r="R58" s="210"/>
      <c r="S58" s="210"/>
      <c r="T58" s="210"/>
      <c r="U58" s="210"/>
      <c r="V58" s="210"/>
      <c r="W58" s="210"/>
      <c r="X58" s="210"/>
      <c r="Y58" s="233"/>
      <c r="Z58" s="212"/>
      <c r="AA58" s="233"/>
      <c r="AB58" s="212"/>
      <c r="AC58" s="233"/>
      <c r="AD58" s="227"/>
      <c r="AJ58" s="234"/>
      <c r="AK58" s="234"/>
      <c r="AL58" s="210"/>
      <c r="AO58" s="210"/>
      <c r="AP58" s="211"/>
      <c r="AQ58" s="210"/>
      <c r="AR58" s="211"/>
      <c r="AS58" s="210"/>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row>
    <row r="59" spans="1:67" s="207" customFormat="1">
      <c r="A59" s="227"/>
      <c r="C59" s="210"/>
      <c r="E59" s="210"/>
      <c r="H59" s="210"/>
      <c r="I59" s="210"/>
      <c r="J59" s="239"/>
      <c r="L59" s="210"/>
      <c r="N59" s="239"/>
      <c r="O59" s="227"/>
      <c r="P59" s="227"/>
      <c r="R59" s="210"/>
      <c r="S59" s="210"/>
      <c r="T59" s="210"/>
      <c r="U59" s="210"/>
      <c r="V59" s="210"/>
      <c r="W59" s="210"/>
      <c r="X59" s="210"/>
      <c r="Y59" s="233"/>
      <c r="Z59" s="212"/>
      <c r="AA59" s="233"/>
      <c r="AB59" s="212"/>
      <c r="AC59" s="233"/>
      <c r="AD59" s="227"/>
      <c r="AJ59" s="234"/>
      <c r="AK59" s="234"/>
      <c r="AL59" s="210"/>
      <c r="AO59" s="210"/>
      <c r="AP59" s="211"/>
      <c r="AQ59" s="210"/>
      <c r="AR59" s="211"/>
      <c r="AS59" s="210"/>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row>
    <row r="60" spans="1:67" s="207" customFormat="1">
      <c r="A60" s="227"/>
      <c r="C60" s="210"/>
      <c r="E60" s="210"/>
      <c r="H60" s="210"/>
      <c r="I60" s="210"/>
      <c r="J60" s="239"/>
      <c r="L60" s="210"/>
      <c r="N60" s="239"/>
      <c r="O60" s="227"/>
      <c r="P60" s="227"/>
      <c r="R60" s="210"/>
      <c r="S60" s="210"/>
      <c r="T60" s="210"/>
      <c r="U60" s="210"/>
      <c r="V60" s="210"/>
      <c r="W60" s="210"/>
      <c r="X60" s="210"/>
      <c r="Y60" s="233"/>
      <c r="Z60" s="212"/>
      <c r="AA60" s="233"/>
      <c r="AB60" s="212"/>
      <c r="AC60" s="233"/>
      <c r="AD60" s="227"/>
      <c r="AJ60" s="234"/>
      <c r="AK60" s="234"/>
      <c r="AL60" s="210"/>
      <c r="AO60" s="210"/>
      <c r="AP60" s="211"/>
      <c r="AQ60" s="210"/>
      <c r="AR60" s="211"/>
      <c r="AS60" s="210"/>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row>
    <row r="61" spans="1:67" s="207" customFormat="1">
      <c r="A61" s="227"/>
      <c r="C61" s="210"/>
      <c r="E61" s="210"/>
      <c r="H61" s="210"/>
      <c r="I61" s="210"/>
      <c r="J61" s="239"/>
      <c r="L61" s="210"/>
      <c r="N61" s="239"/>
      <c r="O61" s="227"/>
      <c r="P61" s="227"/>
      <c r="R61" s="210"/>
      <c r="S61" s="210"/>
      <c r="T61" s="210"/>
      <c r="U61" s="210"/>
      <c r="V61" s="210"/>
      <c r="W61" s="210"/>
      <c r="X61" s="210"/>
      <c r="Y61" s="233"/>
      <c r="Z61" s="212"/>
      <c r="AA61" s="233"/>
      <c r="AB61" s="212"/>
      <c r="AC61" s="233"/>
      <c r="AD61" s="227"/>
      <c r="AJ61" s="234"/>
      <c r="AK61" s="234"/>
      <c r="AL61" s="210"/>
      <c r="AO61" s="210"/>
      <c r="AP61" s="211"/>
      <c r="AQ61" s="210"/>
      <c r="AR61" s="211"/>
      <c r="AS61" s="210"/>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row>
    <row r="62" spans="1:67" s="207" customFormat="1">
      <c r="A62" s="227"/>
      <c r="C62" s="210"/>
      <c r="E62" s="210"/>
      <c r="H62" s="210"/>
      <c r="I62" s="210"/>
      <c r="J62" s="239"/>
      <c r="L62" s="210"/>
      <c r="N62" s="239"/>
      <c r="O62" s="227"/>
      <c r="P62" s="227"/>
      <c r="R62" s="210"/>
      <c r="S62" s="210"/>
      <c r="T62" s="210"/>
      <c r="U62" s="210"/>
      <c r="V62" s="210"/>
      <c r="W62" s="210"/>
      <c r="X62" s="210"/>
      <c r="Y62" s="233"/>
      <c r="Z62" s="212"/>
      <c r="AA62" s="233"/>
      <c r="AB62" s="212"/>
      <c r="AC62" s="233"/>
      <c r="AD62" s="227"/>
      <c r="AJ62" s="234"/>
      <c r="AK62" s="234"/>
      <c r="AL62" s="210"/>
      <c r="AO62" s="210"/>
      <c r="AP62" s="211"/>
      <c r="AQ62" s="210"/>
      <c r="AR62" s="211"/>
      <c r="AS62" s="210"/>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row>
    <row r="63" spans="1:67" s="207" customFormat="1">
      <c r="A63" s="227"/>
      <c r="C63" s="210"/>
      <c r="E63" s="210"/>
      <c r="H63" s="210"/>
      <c r="I63" s="210"/>
      <c r="J63" s="239"/>
      <c r="L63" s="210"/>
      <c r="N63" s="239"/>
      <c r="O63" s="227"/>
      <c r="P63" s="227"/>
      <c r="R63" s="210"/>
      <c r="S63" s="210"/>
      <c r="T63" s="210"/>
      <c r="U63" s="210"/>
      <c r="V63" s="210"/>
      <c r="W63" s="210"/>
      <c r="X63" s="210"/>
      <c r="Y63" s="233"/>
      <c r="Z63" s="212"/>
      <c r="AA63" s="233"/>
      <c r="AB63" s="212"/>
      <c r="AC63" s="233"/>
      <c r="AD63" s="227"/>
      <c r="AJ63" s="234"/>
      <c r="AK63" s="234"/>
      <c r="AL63" s="210"/>
      <c r="AO63" s="210"/>
      <c r="AP63" s="211"/>
      <c r="AQ63" s="210"/>
      <c r="AR63" s="211"/>
      <c r="AS63" s="210"/>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row>
    <row r="64" spans="1:67" s="207" customFormat="1">
      <c r="A64" s="227"/>
      <c r="C64" s="210"/>
      <c r="E64" s="210"/>
      <c r="H64" s="210"/>
      <c r="I64" s="210"/>
      <c r="J64" s="239"/>
      <c r="L64" s="210"/>
      <c r="N64" s="239"/>
      <c r="O64" s="227"/>
      <c r="P64" s="227"/>
      <c r="R64" s="210"/>
      <c r="S64" s="210"/>
      <c r="T64" s="210"/>
      <c r="U64" s="210"/>
      <c r="V64" s="210"/>
      <c r="W64" s="210"/>
      <c r="X64" s="210"/>
      <c r="Y64" s="233"/>
      <c r="Z64" s="212"/>
      <c r="AA64" s="233"/>
      <c r="AB64" s="212"/>
      <c r="AC64" s="233"/>
      <c r="AD64" s="227"/>
      <c r="AJ64" s="234"/>
      <c r="AK64" s="234"/>
      <c r="AL64" s="210"/>
      <c r="AO64" s="210"/>
      <c r="AP64" s="211"/>
      <c r="AQ64" s="210"/>
      <c r="AR64" s="211"/>
      <c r="AS64" s="210"/>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row>
    <row r="65" spans="1:67" s="207" customFormat="1">
      <c r="A65" s="227"/>
      <c r="C65" s="210"/>
      <c r="E65" s="210"/>
      <c r="H65" s="210"/>
      <c r="I65" s="210"/>
      <c r="J65" s="239"/>
      <c r="L65" s="210"/>
      <c r="N65" s="239"/>
      <c r="O65" s="227"/>
      <c r="P65" s="227"/>
      <c r="R65" s="210"/>
      <c r="S65" s="210"/>
      <c r="T65" s="210"/>
      <c r="U65" s="210"/>
      <c r="V65" s="210"/>
      <c r="W65" s="210"/>
      <c r="X65" s="210"/>
      <c r="Y65" s="233"/>
      <c r="Z65" s="212"/>
      <c r="AA65" s="233"/>
      <c r="AB65" s="212"/>
      <c r="AC65" s="233"/>
      <c r="AD65" s="227"/>
      <c r="AJ65" s="234"/>
      <c r="AK65" s="234"/>
      <c r="AL65" s="210"/>
      <c r="AO65" s="210"/>
      <c r="AP65" s="211"/>
      <c r="AQ65" s="210"/>
      <c r="AR65" s="211"/>
      <c r="AS65" s="210"/>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row>
    <row r="66" spans="1:67" s="207" customFormat="1">
      <c r="A66" s="227"/>
      <c r="C66" s="210"/>
      <c r="E66" s="210"/>
      <c r="H66" s="210"/>
      <c r="I66" s="210"/>
      <c r="J66" s="239"/>
      <c r="L66" s="210"/>
      <c r="N66" s="239"/>
      <c r="O66" s="227"/>
      <c r="P66" s="227"/>
      <c r="R66" s="210"/>
      <c r="S66" s="210"/>
      <c r="T66" s="210"/>
      <c r="U66" s="210"/>
      <c r="V66" s="210"/>
      <c r="W66" s="210"/>
      <c r="X66" s="210"/>
      <c r="Y66" s="233"/>
      <c r="Z66" s="212"/>
      <c r="AA66" s="233"/>
      <c r="AB66" s="212"/>
      <c r="AC66" s="233"/>
      <c r="AD66" s="227"/>
      <c r="AJ66" s="234"/>
      <c r="AK66" s="234"/>
      <c r="AL66" s="210"/>
      <c r="AO66" s="210"/>
      <c r="AP66" s="211"/>
      <c r="AQ66" s="210"/>
      <c r="AR66" s="211"/>
      <c r="AS66" s="210"/>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row>
    <row r="67" spans="1:67" s="207" customFormat="1">
      <c r="A67" s="227"/>
      <c r="C67" s="210"/>
      <c r="E67" s="210"/>
      <c r="H67" s="210"/>
      <c r="I67" s="210"/>
      <c r="J67" s="239"/>
      <c r="L67" s="210"/>
      <c r="N67" s="239"/>
      <c r="O67" s="227"/>
      <c r="P67" s="227"/>
      <c r="R67" s="210"/>
      <c r="S67" s="210"/>
      <c r="T67" s="210"/>
      <c r="U67" s="210"/>
      <c r="V67" s="210"/>
      <c r="W67" s="210"/>
      <c r="X67" s="210"/>
      <c r="Y67" s="233"/>
      <c r="Z67" s="212"/>
      <c r="AA67" s="233"/>
      <c r="AB67" s="212"/>
      <c r="AC67" s="233"/>
      <c r="AD67" s="227"/>
      <c r="AJ67" s="234"/>
      <c r="AK67" s="234"/>
      <c r="AL67" s="210"/>
      <c r="AO67" s="210"/>
      <c r="AP67" s="211"/>
      <c r="AQ67" s="210"/>
      <c r="AR67" s="211"/>
      <c r="AS67" s="210"/>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row>
    <row r="68" spans="1:67" s="207" customFormat="1">
      <c r="A68" s="227"/>
      <c r="C68" s="210"/>
      <c r="E68" s="210"/>
      <c r="H68" s="210"/>
      <c r="I68" s="210"/>
      <c r="J68" s="239"/>
      <c r="L68" s="210"/>
      <c r="N68" s="239"/>
      <c r="O68" s="227"/>
      <c r="P68" s="227"/>
      <c r="R68" s="210"/>
      <c r="S68" s="210"/>
      <c r="T68" s="210"/>
      <c r="U68" s="210"/>
      <c r="V68" s="210"/>
      <c r="W68" s="210"/>
      <c r="X68" s="210"/>
      <c r="Y68" s="233"/>
      <c r="Z68" s="212"/>
      <c r="AA68" s="233"/>
      <c r="AB68" s="212"/>
      <c r="AC68" s="233"/>
      <c r="AD68" s="227"/>
      <c r="AJ68" s="234"/>
      <c r="AK68" s="234"/>
      <c r="AL68" s="210"/>
      <c r="AO68" s="210"/>
      <c r="AP68" s="211"/>
      <c r="AQ68" s="210"/>
      <c r="AR68" s="211"/>
      <c r="AS68" s="210"/>
      <c r="AT68" s="211"/>
      <c r="AU68" s="211"/>
      <c r="AV68" s="211"/>
      <c r="AW68" s="211"/>
      <c r="AX68" s="211"/>
      <c r="AY68" s="211"/>
      <c r="AZ68" s="211"/>
      <c r="BA68" s="211"/>
      <c r="BB68" s="211"/>
      <c r="BC68" s="211"/>
      <c r="BD68" s="211"/>
      <c r="BE68" s="211"/>
      <c r="BF68" s="211"/>
      <c r="BG68" s="211"/>
      <c r="BH68" s="211"/>
      <c r="BI68" s="211"/>
      <c r="BJ68" s="211"/>
      <c r="BK68" s="211"/>
      <c r="BL68" s="211"/>
      <c r="BM68" s="211"/>
      <c r="BN68" s="211"/>
      <c r="BO68" s="211"/>
    </row>
    <row r="69" spans="1:67" s="207" customFormat="1">
      <c r="A69" s="227"/>
      <c r="C69" s="210"/>
      <c r="E69" s="210"/>
      <c r="H69" s="210"/>
      <c r="I69" s="210"/>
      <c r="J69" s="239"/>
      <c r="L69" s="210"/>
      <c r="N69" s="239"/>
      <c r="O69" s="227"/>
      <c r="P69" s="227"/>
      <c r="R69" s="210"/>
      <c r="S69" s="210"/>
      <c r="T69" s="210"/>
      <c r="U69" s="210"/>
      <c r="V69" s="210"/>
      <c r="W69" s="210"/>
      <c r="X69" s="210"/>
      <c r="Y69" s="233"/>
      <c r="Z69" s="212"/>
      <c r="AA69" s="233"/>
      <c r="AB69" s="212"/>
      <c r="AC69" s="233"/>
      <c r="AD69" s="227"/>
      <c r="AJ69" s="234"/>
      <c r="AK69" s="234"/>
      <c r="AL69" s="210"/>
      <c r="AO69" s="210"/>
      <c r="AP69" s="211"/>
      <c r="AQ69" s="210"/>
      <c r="AR69" s="211"/>
      <c r="AS69" s="210"/>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row>
    <row r="70" spans="1:67" s="207" customFormat="1">
      <c r="A70" s="227"/>
      <c r="C70" s="210"/>
      <c r="E70" s="210"/>
      <c r="H70" s="210"/>
      <c r="I70" s="210"/>
      <c r="J70" s="239"/>
      <c r="L70" s="210"/>
      <c r="N70" s="239"/>
      <c r="O70" s="227"/>
      <c r="P70" s="227"/>
      <c r="R70" s="210"/>
      <c r="S70" s="210"/>
      <c r="T70" s="210"/>
      <c r="U70" s="210"/>
      <c r="V70" s="210"/>
      <c r="W70" s="210"/>
      <c r="X70" s="210"/>
      <c r="Y70" s="233"/>
      <c r="Z70" s="212"/>
      <c r="AA70" s="233"/>
      <c r="AB70" s="212"/>
      <c r="AC70" s="233"/>
      <c r="AD70" s="227"/>
      <c r="AJ70" s="234"/>
      <c r="AK70" s="234"/>
      <c r="AL70" s="210"/>
      <c r="AO70" s="210"/>
      <c r="AP70" s="211"/>
      <c r="AQ70" s="210"/>
      <c r="AR70" s="211"/>
      <c r="AS70" s="210"/>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row>
    <row r="71" spans="1:67" s="207" customFormat="1">
      <c r="A71" s="227"/>
      <c r="C71" s="210"/>
      <c r="E71" s="210"/>
      <c r="H71" s="210"/>
      <c r="I71" s="210"/>
      <c r="J71" s="239"/>
      <c r="L71" s="210"/>
      <c r="N71" s="239"/>
      <c r="O71" s="227"/>
      <c r="P71" s="227"/>
      <c r="R71" s="210"/>
      <c r="S71" s="210"/>
      <c r="T71" s="210"/>
      <c r="U71" s="210"/>
      <c r="V71" s="210"/>
      <c r="W71" s="210"/>
      <c r="X71" s="210"/>
      <c r="Y71" s="233"/>
      <c r="Z71" s="212"/>
      <c r="AA71" s="233"/>
      <c r="AB71" s="212"/>
      <c r="AC71" s="233"/>
      <c r="AD71" s="227"/>
      <c r="AJ71" s="234"/>
      <c r="AK71" s="234"/>
      <c r="AL71" s="210"/>
      <c r="AO71" s="210"/>
      <c r="AP71" s="211"/>
      <c r="AQ71" s="210"/>
      <c r="AR71" s="211"/>
      <c r="AS71" s="210"/>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row>
    <row r="72" spans="1:67" s="207" customFormat="1">
      <c r="A72" s="227"/>
      <c r="C72" s="210"/>
      <c r="E72" s="210"/>
      <c r="H72" s="210"/>
      <c r="I72" s="210"/>
      <c r="J72" s="239"/>
      <c r="L72" s="210"/>
      <c r="N72" s="239"/>
      <c r="O72" s="227"/>
      <c r="P72" s="227"/>
      <c r="R72" s="210"/>
      <c r="S72" s="210"/>
      <c r="T72" s="210"/>
      <c r="U72" s="210"/>
      <c r="V72" s="210"/>
      <c r="W72" s="210"/>
      <c r="X72" s="210"/>
      <c r="Y72" s="233"/>
      <c r="Z72" s="212"/>
      <c r="AA72" s="233"/>
      <c r="AB72" s="212"/>
      <c r="AC72" s="233"/>
      <c r="AD72" s="227"/>
      <c r="AJ72" s="234"/>
      <c r="AK72" s="234"/>
      <c r="AL72" s="210"/>
      <c r="AO72" s="210"/>
      <c r="AP72" s="211"/>
      <c r="AQ72" s="210"/>
      <c r="AR72" s="211"/>
      <c r="AS72" s="210"/>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row>
    <row r="73" spans="1:67" s="207" customFormat="1">
      <c r="A73" s="227"/>
      <c r="C73" s="210"/>
      <c r="E73" s="210"/>
      <c r="H73" s="210"/>
      <c r="I73" s="210"/>
      <c r="J73" s="239"/>
      <c r="L73" s="210"/>
      <c r="N73" s="239"/>
      <c r="O73" s="227"/>
      <c r="P73" s="227"/>
      <c r="R73" s="210"/>
      <c r="S73" s="210"/>
      <c r="T73" s="210"/>
      <c r="U73" s="210"/>
      <c r="V73" s="210"/>
      <c r="W73" s="210"/>
      <c r="X73" s="210"/>
      <c r="Y73" s="233"/>
      <c r="Z73" s="212"/>
      <c r="AA73" s="233"/>
      <c r="AB73" s="212"/>
      <c r="AC73" s="233"/>
      <c r="AD73" s="227"/>
      <c r="AJ73" s="234"/>
      <c r="AK73" s="234"/>
      <c r="AL73" s="210"/>
      <c r="AO73" s="210"/>
      <c r="AP73" s="211"/>
      <c r="AQ73" s="210"/>
      <c r="AR73" s="211"/>
      <c r="AS73" s="210"/>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row>
    <row r="74" spans="1:67" s="207" customFormat="1">
      <c r="A74" s="227"/>
      <c r="C74" s="210"/>
      <c r="E74" s="210"/>
      <c r="H74" s="210"/>
      <c r="I74" s="210"/>
      <c r="J74" s="239"/>
      <c r="L74" s="210"/>
      <c r="N74" s="239"/>
      <c r="O74" s="227"/>
      <c r="P74" s="227"/>
      <c r="R74" s="210"/>
      <c r="S74" s="210"/>
      <c r="T74" s="210"/>
      <c r="U74" s="210"/>
      <c r="V74" s="210"/>
      <c r="W74" s="210"/>
      <c r="X74" s="210"/>
      <c r="Y74" s="233"/>
      <c r="Z74" s="212"/>
      <c r="AA74" s="233"/>
      <c r="AB74" s="212"/>
      <c r="AC74" s="233"/>
      <c r="AD74" s="227"/>
      <c r="AJ74" s="234"/>
      <c r="AK74" s="234"/>
      <c r="AL74" s="210"/>
      <c r="AO74" s="210"/>
      <c r="AP74" s="211"/>
      <c r="AQ74" s="210"/>
      <c r="AR74" s="211"/>
      <c r="AS74" s="210"/>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row>
    <row r="75" spans="1:67" s="207" customFormat="1">
      <c r="A75" s="227"/>
      <c r="C75" s="210"/>
      <c r="E75" s="210"/>
      <c r="H75" s="210"/>
      <c r="I75" s="210"/>
      <c r="J75" s="239"/>
      <c r="L75" s="210"/>
      <c r="N75" s="239"/>
      <c r="O75" s="227"/>
      <c r="P75" s="227"/>
      <c r="R75" s="210"/>
      <c r="S75" s="210"/>
      <c r="T75" s="210"/>
      <c r="U75" s="210"/>
      <c r="V75" s="210"/>
      <c r="W75" s="210"/>
      <c r="X75" s="210"/>
      <c r="Y75" s="233"/>
      <c r="Z75" s="212"/>
      <c r="AA75" s="233"/>
      <c r="AB75" s="212"/>
      <c r="AC75" s="233"/>
      <c r="AD75" s="227"/>
      <c r="AJ75" s="234"/>
      <c r="AK75" s="234"/>
      <c r="AL75" s="210"/>
      <c r="AO75" s="210"/>
      <c r="AP75" s="211"/>
      <c r="AQ75" s="210"/>
      <c r="AR75" s="211"/>
      <c r="AS75" s="210"/>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row>
    <row r="76" spans="1:67" s="207" customFormat="1">
      <c r="A76" s="227"/>
      <c r="C76" s="210"/>
      <c r="E76" s="210"/>
      <c r="H76" s="210"/>
      <c r="I76" s="210"/>
      <c r="J76" s="239"/>
      <c r="L76" s="210"/>
      <c r="N76" s="239"/>
      <c r="O76" s="227"/>
      <c r="P76" s="227"/>
      <c r="R76" s="210"/>
      <c r="S76" s="210"/>
      <c r="T76" s="210"/>
      <c r="U76" s="210"/>
      <c r="V76" s="210"/>
      <c r="W76" s="210"/>
      <c r="X76" s="210"/>
      <c r="Y76" s="233"/>
      <c r="Z76" s="212"/>
      <c r="AA76" s="233"/>
      <c r="AB76" s="212"/>
      <c r="AC76" s="233"/>
      <c r="AD76" s="227"/>
      <c r="AJ76" s="234"/>
      <c r="AK76" s="234"/>
      <c r="AL76" s="210"/>
      <c r="AO76" s="210"/>
      <c r="AP76" s="211"/>
      <c r="AQ76" s="210"/>
      <c r="AR76" s="211"/>
      <c r="AS76" s="210"/>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row>
    <row r="77" spans="1:67" s="207" customFormat="1">
      <c r="A77" s="227"/>
      <c r="C77" s="210"/>
      <c r="E77" s="210"/>
      <c r="H77" s="210"/>
      <c r="I77" s="210"/>
      <c r="J77" s="239"/>
      <c r="L77" s="210"/>
      <c r="N77" s="239"/>
      <c r="O77" s="227"/>
      <c r="P77" s="227"/>
      <c r="R77" s="210"/>
      <c r="S77" s="210"/>
      <c r="T77" s="210"/>
      <c r="U77" s="210"/>
      <c r="V77" s="210"/>
      <c r="W77" s="210"/>
      <c r="X77" s="210"/>
      <c r="Y77" s="233"/>
      <c r="Z77" s="212"/>
      <c r="AA77" s="233"/>
      <c r="AB77" s="212"/>
      <c r="AC77" s="233"/>
      <c r="AD77" s="227"/>
      <c r="AJ77" s="234"/>
      <c r="AK77" s="234"/>
      <c r="AL77" s="210"/>
      <c r="AO77" s="210"/>
      <c r="AP77" s="211"/>
      <c r="AQ77" s="210"/>
      <c r="AR77" s="211"/>
      <c r="AS77" s="210"/>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row>
    <row r="78" spans="1:67" s="207" customFormat="1">
      <c r="A78" s="227"/>
      <c r="C78" s="210"/>
      <c r="E78" s="210"/>
      <c r="H78" s="210"/>
      <c r="I78" s="210"/>
      <c r="J78" s="239"/>
      <c r="L78" s="210"/>
      <c r="N78" s="239"/>
      <c r="O78" s="227"/>
      <c r="P78" s="227"/>
      <c r="R78" s="210"/>
      <c r="S78" s="210"/>
      <c r="T78" s="210"/>
      <c r="U78" s="210"/>
      <c r="V78" s="210"/>
      <c r="W78" s="210"/>
      <c r="X78" s="210"/>
      <c r="Y78" s="233"/>
      <c r="Z78" s="212"/>
      <c r="AA78" s="233"/>
      <c r="AB78" s="212"/>
      <c r="AC78" s="233"/>
      <c r="AD78" s="227"/>
      <c r="AJ78" s="234"/>
      <c r="AK78" s="234"/>
      <c r="AL78" s="210"/>
      <c r="AO78" s="210"/>
      <c r="AP78" s="211"/>
      <c r="AQ78" s="210"/>
      <c r="AR78" s="211"/>
      <c r="AS78" s="210"/>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row>
    <row r="79" spans="1:67" s="207" customFormat="1">
      <c r="A79" s="227"/>
      <c r="C79" s="210"/>
      <c r="E79" s="210"/>
      <c r="H79" s="210"/>
      <c r="I79" s="210"/>
      <c r="J79" s="239"/>
      <c r="L79" s="210"/>
      <c r="N79" s="239"/>
      <c r="O79" s="227"/>
      <c r="P79" s="227"/>
      <c r="R79" s="210"/>
      <c r="S79" s="210"/>
      <c r="T79" s="210"/>
      <c r="U79" s="210"/>
      <c r="V79" s="210"/>
      <c r="W79" s="210"/>
      <c r="X79" s="210"/>
      <c r="Y79" s="233"/>
      <c r="Z79" s="212"/>
      <c r="AA79" s="233"/>
      <c r="AB79" s="212"/>
      <c r="AC79" s="233"/>
      <c r="AD79" s="227"/>
      <c r="AJ79" s="234"/>
      <c r="AK79" s="234"/>
      <c r="AL79" s="210"/>
      <c r="AO79" s="210"/>
      <c r="AP79" s="211"/>
      <c r="AQ79" s="210"/>
      <c r="AR79" s="211"/>
      <c r="AS79" s="210"/>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row>
    <row r="80" spans="1:67" s="207" customFormat="1">
      <c r="A80" s="227"/>
      <c r="C80" s="210"/>
      <c r="E80" s="210"/>
      <c r="H80" s="210"/>
      <c r="I80" s="210"/>
      <c r="J80" s="239"/>
      <c r="L80" s="210"/>
      <c r="N80" s="239"/>
      <c r="O80" s="227"/>
      <c r="P80" s="227"/>
      <c r="R80" s="210"/>
      <c r="S80" s="210"/>
      <c r="T80" s="210"/>
      <c r="U80" s="210"/>
      <c r="V80" s="210"/>
      <c r="W80" s="210"/>
      <c r="X80" s="210"/>
      <c r="Y80" s="233"/>
      <c r="Z80" s="212"/>
      <c r="AA80" s="233"/>
      <c r="AB80" s="212"/>
      <c r="AC80" s="233"/>
      <c r="AD80" s="227"/>
      <c r="AJ80" s="234"/>
      <c r="AK80" s="234"/>
      <c r="AL80" s="210"/>
      <c r="AO80" s="210"/>
      <c r="AP80" s="211"/>
      <c r="AQ80" s="210"/>
      <c r="AR80" s="211"/>
      <c r="AS80" s="210"/>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row>
    <row r="81" spans="1:67" s="207" customFormat="1">
      <c r="A81" s="227"/>
      <c r="C81" s="210"/>
      <c r="E81" s="210"/>
      <c r="H81" s="210"/>
      <c r="I81" s="210"/>
      <c r="J81" s="239"/>
      <c r="L81" s="210"/>
      <c r="N81" s="239"/>
      <c r="O81" s="227"/>
      <c r="P81" s="227"/>
      <c r="R81" s="210"/>
      <c r="S81" s="210"/>
      <c r="T81" s="210"/>
      <c r="U81" s="210"/>
      <c r="V81" s="210"/>
      <c r="W81" s="210"/>
      <c r="X81" s="210"/>
      <c r="Y81" s="233"/>
      <c r="Z81" s="212"/>
      <c r="AA81" s="233"/>
      <c r="AB81" s="212"/>
      <c r="AC81" s="233"/>
      <c r="AD81" s="227"/>
      <c r="AJ81" s="234"/>
      <c r="AK81" s="234"/>
      <c r="AL81" s="210"/>
      <c r="AO81" s="210"/>
      <c r="AP81" s="211"/>
      <c r="AQ81" s="210"/>
      <c r="AR81" s="211"/>
      <c r="AS81" s="210"/>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row>
    <row r="82" spans="1:67" s="207" customFormat="1">
      <c r="A82" s="227"/>
      <c r="C82" s="210"/>
      <c r="E82" s="210"/>
      <c r="H82" s="210"/>
      <c r="I82" s="210"/>
      <c r="J82" s="239"/>
      <c r="L82" s="210"/>
      <c r="N82" s="239"/>
      <c r="O82" s="227"/>
      <c r="P82" s="227"/>
      <c r="R82" s="210"/>
      <c r="S82" s="210"/>
      <c r="T82" s="210"/>
      <c r="U82" s="210"/>
      <c r="V82" s="210"/>
      <c r="W82" s="210"/>
      <c r="X82" s="210"/>
      <c r="Y82" s="233"/>
      <c r="Z82" s="212"/>
      <c r="AA82" s="233"/>
      <c r="AB82" s="212"/>
      <c r="AC82" s="233"/>
      <c r="AD82" s="227"/>
      <c r="AJ82" s="234"/>
      <c r="AK82" s="234"/>
      <c r="AL82" s="210"/>
      <c r="AO82" s="210"/>
      <c r="AP82" s="211"/>
      <c r="AQ82" s="210"/>
      <c r="AR82" s="211"/>
      <c r="AS82" s="210"/>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row>
    <row r="83" spans="1:67" s="207" customFormat="1">
      <c r="A83" s="227"/>
      <c r="C83" s="210"/>
      <c r="E83" s="210"/>
      <c r="H83" s="210"/>
      <c r="I83" s="210"/>
      <c r="J83" s="239"/>
      <c r="L83" s="210"/>
      <c r="N83" s="239"/>
      <c r="O83" s="227"/>
      <c r="P83" s="227"/>
      <c r="R83" s="210"/>
      <c r="S83" s="210"/>
      <c r="T83" s="210"/>
      <c r="U83" s="210"/>
      <c r="V83" s="210"/>
      <c r="W83" s="210"/>
      <c r="X83" s="210"/>
      <c r="Y83" s="233"/>
      <c r="Z83" s="212"/>
      <c r="AA83" s="233"/>
      <c r="AB83" s="212"/>
      <c r="AC83" s="233"/>
      <c r="AD83" s="227"/>
      <c r="AJ83" s="234"/>
      <c r="AK83" s="234"/>
      <c r="AL83" s="210"/>
      <c r="AO83" s="210"/>
      <c r="AP83" s="211"/>
      <c r="AQ83" s="210"/>
      <c r="AR83" s="211"/>
      <c r="AS83" s="210"/>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row>
    <row r="84" spans="1:67" s="207" customFormat="1">
      <c r="A84" s="227"/>
      <c r="C84" s="210"/>
      <c r="E84" s="210"/>
      <c r="H84" s="210"/>
      <c r="I84" s="210"/>
      <c r="J84" s="239"/>
      <c r="L84" s="210"/>
      <c r="N84" s="239"/>
      <c r="O84" s="227"/>
      <c r="P84" s="227"/>
      <c r="R84" s="210"/>
      <c r="S84" s="210"/>
      <c r="T84" s="210"/>
      <c r="U84" s="210"/>
      <c r="V84" s="210"/>
      <c r="W84" s="210"/>
      <c r="X84" s="210"/>
      <c r="Y84" s="233"/>
      <c r="Z84" s="212"/>
      <c r="AA84" s="233"/>
      <c r="AB84" s="212"/>
      <c r="AC84" s="233"/>
      <c r="AD84" s="227"/>
      <c r="AJ84" s="234"/>
      <c r="AK84" s="234"/>
      <c r="AL84" s="210"/>
      <c r="AO84" s="210"/>
      <c r="AP84" s="211"/>
      <c r="AQ84" s="210"/>
      <c r="AR84" s="211"/>
      <c r="AS84" s="210"/>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row>
    <row r="85" spans="1:67" s="207" customFormat="1">
      <c r="A85" s="227"/>
      <c r="C85" s="210"/>
      <c r="E85" s="210"/>
      <c r="H85" s="210"/>
      <c r="I85" s="210"/>
      <c r="J85" s="239"/>
      <c r="L85" s="210"/>
      <c r="N85" s="239"/>
      <c r="O85" s="227"/>
      <c r="P85" s="227"/>
      <c r="R85" s="210"/>
      <c r="S85" s="210"/>
      <c r="T85" s="210"/>
      <c r="U85" s="210"/>
      <c r="V85" s="210"/>
      <c r="W85" s="210"/>
      <c r="X85" s="210"/>
      <c r="Y85" s="233"/>
      <c r="Z85" s="212"/>
      <c r="AA85" s="233"/>
      <c r="AB85" s="212"/>
      <c r="AC85" s="233"/>
      <c r="AD85" s="227"/>
      <c r="AJ85" s="234"/>
      <c r="AK85" s="234"/>
      <c r="AL85" s="210"/>
      <c r="AO85" s="210"/>
      <c r="AP85" s="211"/>
      <c r="AQ85" s="210"/>
      <c r="AR85" s="211"/>
      <c r="AS85" s="210"/>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row>
    <row r="86" spans="1:67" s="207" customFormat="1">
      <c r="A86" s="227"/>
      <c r="C86" s="210"/>
      <c r="E86" s="210"/>
      <c r="H86" s="210"/>
      <c r="I86" s="210"/>
      <c r="J86" s="239"/>
      <c r="L86" s="210"/>
      <c r="N86" s="239"/>
      <c r="O86" s="227"/>
      <c r="P86" s="227"/>
      <c r="R86" s="210"/>
      <c r="S86" s="210"/>
      <c r="T86" s="210"/>
      <c r="U86" s="210"/>
      <c r="V86" s="210"/>
      <c r="W86" s="210"/>
      <c r="X86" s="210"/>
      <c r="Y86" s="233"/>
      <c r="Z86" s="212"/>
      <c r="AA86" s="233"/>
      <c r="AB86" s="212"/>
      <c r="AC86" s="233"/>
      <c r="AD86" s="227"/>
      <c r="AJ86" s="234"/>
      <c r="AK86" s="234"/>
      <c r="AL86" s="210"/>
      <c r="AO86" s="210"/>
      <c r="AP86" s="211"/>
      <c r="AQ86" s="210"/>
      <c r="AR86" s="211"/>
      <c r="AS86" s="210"/>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row>
    <row r="87" spans="1:67" s="207" customFormat="1">
      <c r="A87" s="227"/>
      <c r="C87" s="210"/>
      <c r="E87" s="210"/>
      <c r="H87" s="210"/>
      <c r="I87" s="210"/>
      <c r="J87" s="239"/>
      <c r="L87" s="210"/>
      <c r="N87" s="239"/>
      <c r="O87" s="227"/>
      <c r="P87" s="227"/>
      <c r="R87" s="210"/>
      <c r="S87" s="210"/>
      <c r="T87" s="210"/>
      <c r="U87" s="210"/>
      <c r="V87" s="210"/>
      <c r="W87" s="210"/>
      <c r="X87" s="210"/>
      <c r="Y87" s="233"/>
      <c r="Z87" s="212"/>
      <c r="AA87" s="233"/>
      <c r="AB87" s="212"/>
      <c r="AC87" s="233"/>
      <c r="AD87" s="227"/>
      <c r="AJ87" s="234"/>
      <c r="AK87" s="234"/>
      <c r="AL87" s="210"/>
      <c r="AO87" s="210"/>
      <c r="AP87" s="211"/>
      <c r="AQ87" s="210"/>
      <c r="AR87" s="211"/>
      <c r="AS87" s="210"/>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row>
    <row r="88" spans="1:67" s="207" customFormat="1">
      <c r="A88" s="227"/>
      <c r="C88" s="210"/>
      <c r="E88" s="210"/>
      <c r="H88" s="210"/>
      <c r="I88" s="210"/>
      <c r="J88" s="239"/>
      <c r="L88" s="210"/>
      <c r="N88" s="239"/>
      <c r="O88" s="227"/>
      <c r="P88" s="227"/>
      <c r="R88" s="210"/>
      <c r="S88" s="210"/>
      <c r="T88" s="210"/>
      <c r="U88" s="210"/>
      <c r="V88" s="210"/>
      <c r="W88" s="210"/>
      <c r="X88" s="210"/>
      <c r="Y88" s="233"/>
      <c r="Z88" s="212"/>
      <c r="AA88" s="233"/>
      <c r="AB88" s="212"/>
      <c r="AC88" s="233"/>
      <c r="AD88" s="227"/>
      <c r="AJ88" s="234"/>
      <c r="AK88" s="234"/>
      <c r="AL88" s="210"/>
      <c r="AO88" s="210"/>
      <c r="AP88" s="211"/>
      <c r="AQ88" s="210"/>
      <c r="AR88" s="211"/>
      <c r="AS88" s="210"/>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row>
    <row r="89" spans="1:67" s="207" customFormat="1">
      <c r="A89" s="227"/>
      <c r="C89" s="210"/>
      <c r="E89" s="210"/>
      <c r="H89" s="210"/>
      <c r="I89" s="210"/>
      <c r="J89" s="239"/>
      <c r="L89" s="210"/>
      <c r="N89" s="239"/>
      <c r="O89" s="227"/>
      <c r="P89" s="227"/>
      <c r="R89" s="210"/>
      <c r="S89" s="210"/>
      <c r="T89" s="210"/>
      <c r="U89" s="210"/>
      <c r="V89" s="210"/>
      <c r="W89" s="210"/>
      <c r="X89" s="210"/>
      <c r="Y89" s="233"/>
      <c r="Z89" s="212"/>
      <c r="AA89" s="233"/>
      <c r="AB89" s="212"/>
      <c r="AC89" s="233"/>
      <c r="AD89" s="227"/>
      <c r="AJ89" s="234"/>
      <c r="AK89" s="234"/>
      <c r="AL89" s="210"/>
      <c r="AO89" s="210"/>
      <c r="AP89" s="211"/>
      <c r="AQ89" s="210"/>
      <c r="AR89" s="211"/>
      <c r="AS89" s="210"/>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row>
    <row r="90" spans="1:67" s="207" customFormat="1">
      <c r="A90" s="227"/>
      <c r="C90" s="210"/>
      <c r="E90" s="210"/>
      <c r="H90" s="210"/>
      <c r="I90" s="210"/>
      <c r="J90" s="239"/>
      <c r="L90" s="210"/>
      <c r="N90" s="239"/>
      <c r="O90" s="227"/>
      <c r="P90" s="227"/>
      <c r="R90" s="210"/>
      <c r="S90" s="210"/>
      <c r="T90" s="210"/>
      <c r="U90" s="210"/>
      <c r="V90" s="210"/>
      <c r="W90" s="210"/>
      <c r="X90" s="210"/>
      <c r="Y90" s="233"/>
      <c r="Z90" s="212"/>
      <c r="AA90" s="233"/>
      <c r="AB90" s="212"/>
      <c r="AC90" s="233"/>
      <c r="AD90" s="227"/>
      <c r="AJ90" s="234"/>
      <c r="AK90" s="234"/>
      <c r="AL90" s="210"/>
      <c r="AO90" s="210"/>
      <c r="AP90" s="211"/>
      <c r="AQ90" s="210"/>
      <c r="AR90" s="211"/>
      <c r="AS90" s="210"/>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row>
    <row r="91" spans="1:67" s="207" customFormat="1">
      <c r="A91" s="227"/>
      <c r="C91" s="210"/>
      <c r="E91" s="210"/>
      <c r="H91" s="210"/>
      <c r="I91" s="210"/>
      <c r="J91" s="239"/>
      <c r="L91" s="210"/>
      <c r="N91" s="239"/>
      <c r="O91" s="227"/>
      <c r="P91" s="227"/>
      <c r="R91" s="210"/>
      <c r="S91" s="210"/>
      <c r="T91" s="210"/>
      <c r="U91" s="210"/>
      <c r="V91" s="210"/>
      <c r="W91" s="210"/>
      <c r="X91" s="210"/>
      <c r="Y91" s="233"/>
      <c r="Z91" s="212"/>
      <c r="AA91" s="233"/>
      <c r="AB91" s="212"/>
      <c r="AC91" s="233"/>
      <c r="AD91" s="227"/>
      <c r="AJ91" s="234"/>
      <c r="AK91" s="234"/>
      <c r="AL91" s="210"/>
      <c r="AO91" s="210"/>
      <c r="AP91" s="211"/>
      <c r="AQ91" s="210"/>
      <c r="AR91" s="211"/>
      <c r="AS91" s="210"/>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row>
    <row r="92" spans="1:67" s="207" customFormat="1">
      <c r="A92" s="227"/>
      <c r="C92" s="210"/>
      <c r="E92" s="210"/>
      <c r="H92" s="210"/>
      <c r="I92" s="210"/>
      <c r="J92" s="239"/>
      <c r="L92" s="210"/>
      <c r="N92" s="239"/>
      <c r="O92" s="227"/>
      <c r="P92" s="227"/>
      <c r="R92" s="210"/>
      <c r="S92" s="210"/>
      <c r="T92" s="210"/>
      <c r="U92" s="210"/>
      <c r="V92" s="210"/>
      <c r="W92" s="210"/>
      <c r="X92" s="210"/>
      <c r="Y92" s="233"/>
      <c r="Z92" s="212"/>
      <c r="AA92" s="233"/>
      <c r="AB92" s="212"/>
      <c r="AC92" s="233"/>
      <c r="AD92" s="227"/>
      <c r="AJ92" s="234"/>
      <c r="AK92" s="234"/>
      <c r="AL92" s="210"/>
      <c r="AO92" s="210"/>
      <c r="AP92" s="211"/>
      <c r="AQ92" s="210"/>
      <c r="AR92" s="211"/>
      <c r="AS92" s="210"/>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row>
    <row r="93" spans="1:67" s="207" customFormat="1">
      <c r="A93" s="227"/>
      <c r="C93" s="210"/>
      <c r="E93" s="210"/>
      <c r="H93" s="210"/>
      <c r="I93" s="210"/>
      <c r="J93" s="239"/>
      <c r="L93" s="210"/>
      <c r="N93" s="239"/>
      <c r="O93" s="227"/>
      <c r="P93" s="227"/>
      <c r="R93" s="210"/>
      <c r="S93" s="210"/>
      <c r="T93" s="210"/>
      <c r="U93" s="210"/>
      <c r="V93" s="210"/>
      <c r="W93" s="210"/>
      <c r="X93" s="210"/>
      <c r="Y93" s="233"/>
      <c r="Z93" s="212"/>
      <c r="AA93" s="233"/>
      <c r="AB93" s="212"/>
      <c r="AC93" s="233"/>
      <c r="AD93" s="227"/>
      <c r="AJ93" s="234"/>
      <c r="AK93" s="234"/>
      <c r="AL93" s="210"/>
      <c r="AO93" s="210"/>
      <c r="AP93" s="211"/>
      <c r="AQ93" s="210"/>
      <c r="AR93" s="211"/>
      <c r="AS93" s="210"/>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row>
    <row r="94" spans="1:67" s="207" customFormat="1">
      <c r="A94" s="227"/>
      <c r="C94" s="210"/>
      <c r="E94" s="210"/>
      <c r="H94" s="210"/>
      <c r="I94" s="210"/>
      <c r="J94" s="239"/>
      <c r="L94" s="210"/>
      <c r="N94" s="239"/>
      <c r="O94" s="227"/>
      <c r="P94" s="227"/>
      <c r="R94" s="210"/>
      <c r="S94" s="210"/>
      <c r="T94" s="210"/>
      <c r="U94" s="210"/>
      <c r="V94" s="210"/>
      <c r="W94" s="210"/>
      <c r="X94" s="210"/>
      <c r="Y94" s="233"/>
      <c r="Z94" s="212"/>
      <c r="AA94" s="233"/>
      <c r="AB94" s="212"/>
      <c r="AC94" s="233"/>
      <c r="AD94" s="227"/>
      <c r="AJ94" s="234"/>
      <c r="AK94" s="234"/>
      <c r="AL94" s="210"/>
      <c r="AO94" s="210"/>
      <c r="AP94" s="211"/>
      <c r="AQ94" s="210"/>
      <c r="AR94" s="211"/>
      <c r="AS94" s="210"/>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row>
    <row r="95" spans="1:67" s="207" customFormat="1">
      <c r="A95" s="227"/>
      <c r="C95" s="210"/>
      <c r="E95" s="210"/>
      <c r="H95" s="210"/>
      <c r="I95" s="210"/>
      <c r="J95" s="239"/>
      <c r="L95" s="210"/>
      <c r="N95" s="239"/>
      <c r="O95" s="227"/>
      <c r="P95" s="227"/>
      <c r="R95" s="210"/>
      <c r="S95" s="210"/>
      <c r="T95" s="210"/>
      <c r="U95" s="210"/>
      <c r="V95" s="210"/>
      <c r="W95" s="210"/>
      <c r="X95" s="210"/>
      <c r="Y95" s="233"/>
      <c r="Z95" s="212"/>
      <c r="AA95" s="233"/>
      <c r="AB95" s="212"/>
      <c r="AC95" s="233"/>
      <c r="AD95" s="227"/>
      <c r="AJ95" s="234"/>
      <c r="AK95" s="234"/>
      <c r="AL95" s="210"/>
      <c r="AO95" s="210"/>
      <c r="AP95" s="211"/>
      <c r="AQ95" s="210"/>
      <c r="AR95" s="211"/>
      <c r="AS95" s="210"/>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row>
    <row r="96" spans="1:67" s="207" customFormat="1">
      <c r="A96" s="227"/>
      <c r="C96" s="210"/>
      <c r="E96" s="210"/>
      <c r="H96" s="210"/>
      <c r="I96" s="210"/>
      <c r="J96" s="239"/>
      <c r="L96" s="210"/>
      <c r="N96" s="239"/>
      <c r="O96" s="227"/>
      <c r="P96" s="227"/>
      <c r="R96" s="210"/>
      <c r="S96" s="210"/>
      <c r="T96" s="210"/>
      <c r="U96" s="210"/>
      <c r="V96" s="210"/>
      <c r="W96" s="210"/>
      <c r="X96" s="210"/>
      <c r="Y96" s="233"/>
      <c r="Z96" s="212"/>
      <c r="AA96" s="233"/>
      <c r="AB96" s="212"/>
      <c r="AC96" s="233"/>
      <c r="AD96" s="227"/>
      <c r="AJ96" s="234"/>
      <c r="AK96" s="234"/>
      <c r="AL96" s="210"/>
      <c r="AO96" s="210"/>
      <c r="AP96" s="211"/>
      <c r="AQ96" s="210"/>
      <c r="AR96" s="211"/>
      <c r="AS96" s="210"/>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row>
    <row r="97" spans="1:67" s="207" customFormat="1">
      <c r="A97" s="227"/>
      <c r="C97" s="210"/>
      <c r="E97" s="210"/>
      <c r="H97" s="210"/>
      <c r="I97" s="210"/>
      <c r="J97" s="239"/>
      <c r="L97" s="210"/>
      <c r="N97" s="239"/>
      <c r="O97" s="227"/>
      <c r="P97" s="227"/>
      <c r="R97" s="210"/>
      <c r="S97" s="210"/>
      <c r="T97" s="210"/>
      <c r="U97" s="210"/>
      <c r="V97" s="210"/>
      <c r="W97" s="210"/>
      <c r="X97" s="210"/>
      <c r="Y97" s="233"/>
      <c r="Z97" s="212"/>
      <c r="AA97" s="233"/>
      <c r="AB97" s="212"/>
      <c r="AC97" s="233"/>
      <c r="AD97" s="227"/>
      <c r="AJ97" s="234"/>
      <c r="AK97" s="234"/>
      <c r="AL97" s="210"/>
      <c r="AO97" s="210"/>
      <c r="AP97" s="211"/>
      <c r="AQ97" s="210"/>
      <c r="AR97" s="211"/>
      <c r="AS97" s="210"/>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row>
    <row r="98" spans="1:67" s="207" customFormat="1">
      <c r="A98" s="227"/>
      <c r="C98" s="210"/>
      <c r="E98" s="210"/>
      <c r="H98" s="210"/>
      <c r="I98" s="210"/>
      <c r="J98" s="239"/>
      <c r="L98" s="210"/>
      <c r="N98" s="239"/>
      <c r="O98" s="227"/>
      <c r="P98" s="227"/>
      <c r="R98" s="210"/>
      <c r="S98" s="210"/>
      <c r="T98" s="210"/>
      <c r="U98" s="210"/>
      <c r="V98" s="210"/>
      <c r="W98" s="210"/>
      <c r="X98" s="210"/>
      <c r="Y98" s="233"/>
      <c r="Z98" s="212"/>
      <c r="AA98" s="233"/>
      <c r="AB98" s="212"/>
      <c r="AC98" s="233"/>
      <c r="AD98" s="227"/>
      <c r="AJ98" s="234"/>
      <c r="AK98" s="234"/>
      <c r="AL98" s="210"/>
      <c r="AO98" s="210"/>
      <c r="AP98" s="211"/>
      <c r="AQ98" s="210"/>
      <c r="AR98" s="211"/>
      <c r="AS98" s="210"/>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row>
    <row r="99" spans="1:67" s="207" customFormat="1">
      <c r="A99" s="227"/>
      <c r="C99" s="210"/>
      <c r="E99" s="210"/>
      <c r="H99" s="210"/>
      <c r="I99" s="210"/>
      <c r="J99" s="239"/>
      <c r="L99" s="210"/>
      <c r="N99" s="239"/>
      <c r="O99" s="227"/>
      <c r="P99" s="227"/>
      <c r="R99" s="210"/>
      <c r="S99" s="210"/>
      <c r="T99" s="210"/>
      <c r="U99" s="210"/>
      <c r="V99" s="210"/>
      <c r="W99" s="210"/>
      <c r="X99" s="210"/>
      <c r="Y99" s="233"/>
      <c r="Z99" s="212"/>
      <c r="AA99" s="233"/>
      <c r="AB99" s="212"/>
      <c r="AC99" s="233"/>
      <c r="AD99" s="227"/>
      <c r="AJ99" s="234"/>
      <c r="AK99" s="234"/>
      <c r="AL99" s="210"/>
      <c r="AO99" s="210"/>
      <c r="AP99" s="211"/>
      <c r="AQ99" s="210"/>
      <c r="AR99" s="211"/>
      <c r="AS99" s="210"/>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row>
    <row r="100" spans="1:67" s="207" customFormat="1">
      <c r="A100" s="227"/>
      <c r="C100" s="210"/>
      <c r="E100" s="210"/>
      <c r="H100" s="210"/>
      <c r="I100" s="210"/>
      <c r="J100" s="239"/>
      <c r="L100" s="210"/>
      <c r="N100" s="239"/>
      <c r="O100" s="227"/>
      <c r="P100" s="227"/>
      <c r="R100" s="210"/>
      <c r="S100" s="210"/>
      <c r="T100" s="210"/>
      <c r="U100" s="210"/>
      <c r="V100" s="210"/>
      <c r="W100" s="210"/>
      <c r="X100" s="210"/>
      <c r="Y100" s="233"/>
      <c r="Z100" s="212"/>
      <c r="AA100" s="233"/>
      <c r="AB100" s="212"/>
      <c r="AC100" s="233"/>
      <c r="AD100" s="227"/>
      <c r="AJ100" s="234"/>
      <c r="AK100" s="234"/>
      <c r="AL100" s="210"/>
      <c r="AO100" s="210"/>
      <c r="AP100" s="211"/>
      <c r="AQ100" s="210"/>
      <c r="AR100" s="211"/>
      <c r="AS100" s="210"/>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row>
    <row r="101" spans="1:67" s="207" customFormat="1">
      <c r="A101" s="227"/>
      <c r="C101" s="210"/>
      <c r="E101" s="210"/>
      <c r="H101" s="210"/>
      <c r="I101" s="210"/>
      <c r="J101" s="239"/>
      <c r="L101" s="210"/>
      <c r="N101" s="239"/>
      <c r="O101" s="227"/>
      <c r="P101" s="227"/>
      <c r="R101" s="210"/>
      <c r="S101" s="210"/>
      <c r="T101" s="210"/>
      <c r="U101" s="210"/>
      <c r="V101" s="210"/>
      <c r="W101" s="210"/>
      <c r="X101" s="210"/>
      <c r="Y101" s="233"/>
      <c r="Z101" s="212"/>
      <c r="AA101" s="233"/>
      <c r="AB101" s="212"/>
      <c r="AC101" s="233"/>
      <c r="AD101" s="227"/>
      <c r="AJ101" s="234"/>
      <c r="AK101" s="234"/>
      <c r="AL101" s="210"/>
      <c r="AO101" s="210"/>
      <c r="AP101" s="211"/>
      <c r="AQ101" s="210"/>
      <c r="AR101" s="211"/>
      <c r="AS101" s="210"/>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row>
    <row r="102" spans="1:67" s="207" customFormat="1">
      <c r="A102" s="227"/>
      <c r="C102" s="210"/>
      <c r="E102" s="210"/>
      <c r="H102" s="210"/>
      <c r="I102" s="210"/>
      <c r="J102" s="239"/>
      <c r="L102" s="210"/>
      <c r="N102" s="239"/>
      <c r="O102" s="227"/>
      <c r="P102" s="227"/>
      <c r="R102" s="210"/>
      <c r="S102" s="210"/>
      <c r="T102" s="210"/>
      <c r="U102" s="210"/>
      <c r="V102" s="210"/>
      <c r="W102" s="210"/>
      <c r="X102" s="210"/>
      <c r="Y102" s="233"/>
      <c r="Z102" s="212"/>
      <c r="AA102" s="233"/>
      <c r="AB102" s="212"/>
      <c r="AC102" s="233"/>
      <c r="AD102" s="227"/>
      <c r="AJ102" s="234"/>
      <c r="AK102" s="234"/>
      <c r="AL102" s="210"/>
      <c r="AO102" s="210"/>
      <c r="AP102" s="211"/>
      <c r="AQ102" s="210"/>
      <c r="AR102" s="211"/>
      <c r="AS102" s="210"/>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row>
    <row r="103" spans="1:67" s="207" customFormat="1">
      <c r="A103" s="227"/>
      <c r="C103" s="210"/>
      <c r="E103" s="210"/>
      <c r="H103" s="210"/>
      <c r="I103" s="210"/>
      <c r="J103" s="239"/>
      <c r="L103" s="210"/>
      <c r="N103" s="239"/>
      <c r="O103" s="227"/>
      <c r="P103" s="227"/>
      <c r="R103" s="210"/>
      <c r="S103" s="210"/>
      <c r="T103" s="210"/>
      <c r="U103" s="210"/>
      <c r="V103" s="210"/>
      <c r="W103" s="210"/>
      <c r="X103" s="210"/>
      <c r="Y103" s="233"/>
      <c r="Z103" s="212"/>
      <c r="AA103" s="233"/>
      <c r="AB103" s="212"/>
      <c r="AC103" s="233"/>
      <c r="AD103" s="227"/>
      <c r="AJ103" s="234"/>
      <c r="AK103" s="234"/>
      <c r="AL103" s="210"/>
      <c r="AO103" s="210"/>
      <c r="AP103" s="211"/>
      <c r="AQ103" s="210"/>
      <c r="AR103" s="211"/>
      <c r="AS103" s="210"/>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row>
    <row r="104" spans="1:67" s="207" customFormat="1">
      <c r="A104" s="227"/>
      <c r="C104" s="210"/>
      <c r="E104" s="210"/>
      <c r="H104" s="210"/>
      <c r="I104" s="210"/>
      <c r="J104" s="239"/>
      <c r="L104" s="210"/>
      <c r="N104" s="239"/>
      <c r="O104" s="227"/>
      <c r="P104" s="227"/>
      <c r="R104" s="210"/>
      <c r="S104" s="210"/>
      <c r="T104" s="210"/>
      <c r="U104" s="210"/>
      <c r="V104" s="210"/>
      <c r="W104" s="210"/>
      <c r="X104" s="210"/>
      <c r="Y104" s="233"/>
      <c r="Z104" s="212"/>
      <c r="AA104" s="233"/>
      <c r="AB104" s="212"/>
      <c r="AC104" s="233"/>
      <c r="AD104" s="227"/>
      <c r="AJ104" s="234"/>
      <c r="AK104" s="234"/>
      <c r="AL104" s="210"/>
      <c r="AO104" s="210"/>
      <c r="AP104" s="211"/>
      <c r="AQ104" s="210"/>
      <c r="AR104" s="211"/>
      <c r="AS104" s="210"/>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row>
    <row r="105" spans="1:67" s="207" customFormat="1">
      <c r="A105" s="227"/>
      <c r="C105" s="210"/>
      <c r="E105" s="210"/>
      <c r="H105" s="210"/>
      <c r="I105" s="210"/>
      <c r="J105" s="239"/>
      <c r="L105" s="210"/>
      <c r="N105" s="239"/>
      <c r="O105" s="227"/>
      <c r="P105" s="227"/>
      <c r="R105" s="210"/>
      <c r="S105" s="210"/>
      <c r="T105" s="210"/>
      <c r="U105" s="210"/>
      <c r="V105" s="210"/>
      <c r="W105" s="210"/>
      <c r="X105" s="210"/>
      <c r="Y105" s="233"/>
      <c r="Z105" s="212"/>
      <c r="AA105" s="233"/>
      <c r="AB105" s="212"/>
      <c r="AC105" s="233"/>
      <c r="AD105" s="227"/>
      <c r="AJ105" s="234"/>
      <c r="AK105" s="234"/>
      <c r="AL105" s="210"/>
      <c r="AO105" s="210"/>
      <c r="AP105" s="211"/>
      <c r="AQ105" s="210"/>
      <c r="AR105" s="211"/>
      <c r="AS105" s="210"/>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row>
    <row r="106" spans="1:67" s="207" customFormat="1">
      <c r="A106" s="227"/>
      <c r="C106" s="210"/>
      <c r="E106" s="210"/>
      <c r="H106" s="210"/>
      <c r="I106" s="210"/>
      <c r="J106" s="239"/>
      <c r="L106" s="210"/>
      <c r="N106" s="239"/>
      <c r="O106" s="227"/>
      <c r="P106" s="227"/>
      <c r="R106" s="210"/>
      <c r="S106" s="210"/>
      <c r="T106" s="210"/>
      <c r="U106" s="210"/>
      <c r="V106" s="210"/>
      <c r="W106" s="210"/>
      <c r="X106" s="210"/>
      <c r="Y106" s="233"/>
      <c r="Z106" s="212"/>
      <c r="AA106" s="233"/>
      <c r="AB106" s="212"/>
      <c r="AC106" s="233"/>
      <c r="AD106" s="227"/>
      <c r="AJ106" s="234"/>
      <c r="AK106" s="234"/>
      <c r="AL106" s="210"/>
      <c r="AO106" s="210"/>
      <c r="AP106" s="211"/>
      <c r="AQ106" s="210"/>
      <c r="AR106" s="211"/>
      <c r="AS106" s="210"/>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row>
    <row r="107" spans="1:67" s="207" customFormat="1">
      <c r="A107" s="227"/>
      <c r="C107" s="210"/>
      <c r="E107" s="210"/>
      <c r="H107" s="210"/>
      <c r="I107" s="210"/>
      <c r="J107" s="239"/>
      <c r="L107" s="210"/>
      <c r="N107" s="239"/>
      <c r="O107" s="227"/>
      <c r="P107" s="227"/>
      <c r="R107" s="210"/>
      <c r="S107" s="210"/>
      <c r="T107" s="210"/>
      <c r="U107" s="210"/>
      <c r="V107" s="210"/>
      <c r="W107" s="210"/>
      <c r="X107" s="210"/>
      <c r="Y107" s="233"/>
      <c r="Z107" s="212"/>
      <c r="AA107" s="233"/>
      <c r="AB107" s="212"/>
      <c r="AC107" s="233"/>
      <c r="AD107" s="227"/>
      <c r="AJ107" s="234"/>
      <c r="AK107" s="234"/>
      <c r="AL107" s="210"/>
      <c r="AO107" s="210"/>
      <c r="AP107" s="211"/>
      <c r="AQ107" s="210"/>
      <c r="AR107" s="211"/>
      <c r="AS107" s="210"/>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row>
    <row r="108" spans="1:67" s="207" customFormat="1">
      <c r="A108" s="227"/>
      <c r="C108" s="210"/>
      <c r="E108" s="210"/>
      <c r="H108" s="210"/>
      <c r="I108" s="210"/>
      <c r="J108" s="239"/>
      <c r="L108" s="210"/>
      <c r="N108" s="239"/>
      <c r="O108" s="227"/>
      <c r="P108" s="227"/>
      <c r="R108" s="210"/>
      <c r="S108" s="210"/>
      <c r="T108" s="210"/>
      <c r="U108" s="210"/>
      <c r="V108" s="210"/>
      <c r="W108" s="210"/>
      <c r="X108" s="210"/>
      <c r="Y108" s="233"/>
      <c r="Z108" s="212"/>
      <c r="AA108" s="233"/>
      <c r="AB108" s="212"/>
      <c r="AC108" s="233"/>
      <c r="AD108" s="227"/>
      <c r="AJ108" s="234"/>
      <c r="AK108" s="234"/>
      <c r="AL108" s="210"/>
      <c r="AO108" s="210"/>
      <c r="AP108" s="211"/>
      <c r="AQ108" s="210"/>
      <c r="AR108" s="211"/>
      <c r="AS108" s="210"/>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row>
    <row r="109" spans="1:67" s="207" customFormat="1">
      <c r="A109" s="227"/>
      <c r="C109" s="210"/>
      <c r="E109" s="210"/>
      <c r="H109" s="210"/>
      <c r="I109" s="210"/>
      <c r="J109" s="239"/>
      <c r="L109" s="210"/>
      <c r="N109" s="239"/>
      <c r="O109" s="227"/>
      <c r="P109" s="227"/>
      <c r="R109" s="210"/>
      <c r="S109" s="210"/>
      <c r="T109" s="210"/>
      <c r="U109" s="210"/>
      <c r="V109" s="210"/>
      <c r="W109" s="210"/>
      <c r="X109" s="210"/>
      <c r="Y109" s="233"/>
      <c r="Z109" s="212"/>
      <c r="AA109" s="233"/>
      <c r="AB109" s="212"/>
      <c r="AC109" s="233"/>
      <c r="AD109" s="227"/>
      <c r="AJ109" s="234"/>
      <c r="AK109" s="234"/>
      <c r="AL109" s="210"/>
      <c r="AO109" s="210"/>
      <c r="AP109" s="211"/>
      <c r="AQ109" s="210"/>
      <c r="AR109" s="211"/>
      <c r="AS109" s="210"/>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row>
    <row r="110" spans="1:67" s="207" customFormat="1">
      <c r="A110" s="227"/>
      <c r="C110" s="210"/>
      <c r="E110" s="210"/>
      <c r="H110" s="210"/>
      <c r="I110" s="210"/>
      <c r="J110" s="239"/>
      <c r="L110" s="210"/>
      <c r="N110" s="239"/>
      <c r="O110" s="227"/>
      <c r="P110" s="227"/>
      <c r="R110" s="210"/>
      <c r="S110" s="210"/>
      <c r="T110" s="210"/>
      <c r="U110" s="210"/>
      <c r="V110" s="210"/>
      <c r="W110" s="210"/>
      <c r="X110" s="210"/>
      <c r="Y110" s="233"/>
      <c r="Z110" s="212"/>
      <c r="AA110" s="233"/>
      <c r="AB110" s="212"/>
      <c r="AC110" s="233"/>
      <c r="AD110" s="227"/>
      <c r="AJ110" s="234"/>
      <c r="AK110" s="234"/>
      <c r="AL110" s="210"/>
      <c r="AO110" s="210"/>
      <c r="AP110" s="211"/>
      <c r="AQ110" s="210"/>
      <c r="AR110" s="211"/>
      <c r="AS110" s="210"/>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row>
    <row r="111" spans="1:67" s="207" customFormat="1">
      <c r="A111" s="227"/>
      <c r="C111" s="210"/>
      <c r="E111" s="210"/>
      <c r="H111" s="210"/>
      <c r="I111" s="210"/>
      <c r="J111" s="239"/>
      <c r="L111" s="210"/>
      <c r="N111" s="239"/>
      <c r="O111" s="227"/>
      <c r="P111" s="227"/>
      <c r="R111" s="210"/>
      <c r="S111" s="210"/>
      <c r="T111" s="210"/>
      <c r="U111" s="210"/>
      <c r="V111" s="210"/>
      <c r="W111" s="210"/>
      <c r="X111" s="210"/>
      <c r="Y111" s="233"/>
      <c r="Z111" s="212"/>
      <c r="AA111" s="233"/>
      <c r="AB111" s="212"/>
      <c r="AC111" s="233"/>
      <c r="AD111" s="227"/>
      <c r="AJ111" s="234"/>
      <c r="AK111" s="234"/>
      <c r="AL111" s="210"/>
      <c r="AO111" s="210"/>
      <c r="AP111" s="211"/>
      <c r="AQ111" s="210"/>
      <c r="AR111" s="211"/>
      <c r="AS111" s="210"/>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row>
    <row r="112" spans="1:67" s="207" customFormat="1">
      <c r="A112" s="227"/>
      <c r="C112" s="210"/>
      <c r="E112" s="210"/>
      <c r="H112" s="210"/>
      <c r="I112" s="210"/>
      <c r="J112" s="239"/>
      <c r="L112" s="210"/>
      <c r="N112" s="239"/>
      <c r="O112" s="227"/>
      <c r="P112" s="227"/>
      <c r="R112" s="210"/>
      <c r="S112" s="210"/>
      <c r="T112" s="210"/>
      <c r="U112" s="210"/>
      <c r="V112" s="210"/>
      <c r="W112" s="210"/>
      <c r="X112" s="210"/>
      <c r="Y112" s="233"/>
      <c r="Z112" s="212"/>
      <c r="AA112" s="233"/>
      <c r="AB112" s="212"/>
      <c r="AC112" s="233"/>
      <c r="AD112" s="227"/>
      <c r="AJ112" s="234"/>
      <c r="AK112" s="234"/>
      <c r="AL112" s="210"/>
      <c r="AO112" s="210"/>
      <c r="AP112" s="211"/>
      <c r="AQ112" s="210"/>
      <c r="AR112" s="211"/>
      <c r="AS112" s="210"/>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row>
    <row r="113" spans="1:67" s="207" customFormat="1">
      <c r="A113" s="227"/>
      <c r="C113" s="210"/>
      <c r="E113" s="210"/>
      <c r="H113" s="210"/>
      <c r="I113" s="210"/>
      <c r="J113" s="239"/>
      <c r="L113" s="210"/>
      <c r="N113" s="239"/>
      <c r="O113" s="227"/>
      <c r="P113" s="227"/>
      <c r="R113" s="210"/>
      <c r="S113" s="210"/>
      <c r="T113" s="210"/>
      <c r="U113" s="210"/>
      <c r="V113" s="210"/>
      <c r="W113" s="210"/>
      <c r="X113" s="210"/>
      <c r="Y113" s="233"/>
      <c r="Z113" s="212"/>
      <c r="AA113" s="233"/>
      <c r="AB113" s="212"/>
      <c r="AC113" s="233"/>
      <c r="AD113" s="227"/>
      <c r="AJ113" s="234"/>
      <c r="AK113" s="234"/>
      <c r="AL113" s="210"/>
      <c r="AO113" s="210"/>
      <c r="AP113" s="211"/>
      <c r="AQ113" s="210"/>
      <c r="AR113" s="211"/>
      <c r="AS113" s="210"/>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row>
    <row r="114" spans="1:67" s="207" customFormat="1">
      <c r="A114" s="227"/>
      <c r="C114" s="210"/>
      <c r="E114" s="210"/>
      <c r="H114" s="210"/>
      <c r="I114" s="210"/>
      <c r="J114" s="239"/>
      <c r="L114" s="210"/>
      <c r="N114" s="239"/>
      <c r="O114" s="227"/>
      <c r="P114" s="227"/>
      <c r="R114" s="210"/>
      <c r="S114" s="210"/>
      <c r="T114" s="210"/>
      <c r="U114" s="210"/>
      <c r="V114" s="210"/>
      <c r="W114" s="210"/>
      <c r="X114" s="210"/>
      <c r="Y114" s="233"/>
      <c r="Z114" s="212"/>
      <c r="AA114" s="233"/>
      <c r="AB114" s="212"/>
      <c r="AC114" s="233"/>
      <c r="AD114" s="227"/>
      <c r="AJ114" s="234"/>
      <c r="AK114" s="234"/>
      <c r="AL114" s="210"/>
      <c r="AO114" s="210"/>
      <c r="AP114" s="211"/>
      <c r="AQ114" s="210"/>
      <c r="AR114" s="211"/>
      <c r="AS114" s="210"/>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row>
    <row r="115" spans="1:67" s="207" customFormat="1">
      <c r="A115" s="227"/>
      <c r="C115" s="210"/>
      <c r="E115" s="210"/>
      <c r="H115" s="210"/>
      <c r="I115" s="210"/>
      <c r="J115" s="239"/>
      <c r="L115" s="210"/>
      <c r="N115" s="239"/>
      <c r="O115" s="227"/>
      <c r="P115" s="227"/>
      <c r="R115" s="210"/>
      <c r="S115" s="210"/>
      <c r="T115" s="210"/>
      <c r="U115" s="210"/>
      <c r="V115" s="210"/>
      <c r="W115" s="210"/>
      <c r="X115" s="210"/>
      <c r="Y115" s="233"/>
      <c r="Z115" s="212"/>
      <c r="AA115" s="233"/>
      <c r="AB115" s="212"/>
      <c r="AC115" s="233"/>
      <c r="AD115" s="227"/>
      <c r="AJ115" s="234"/>
      <c r="AK115" s="234"/>
      <c r="AL115" s="210"/>
      <c r="AO115" s="210"/>
      <c r="AP115" s="211"/>
      <c r="AQ115" s="210"/>
      <c r="AR115" s="211"/>
      <c r="AS115" s="210"/>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row>
    <row r="116" spans="1:67" s="207" customFormat="1">
      <c r="A116" s="227"/>
      <c r="C116" s="210"/>
      <c r="E116" s="210"/>
      <c r="H116" s="210"/>
      <c r="I116" s="210"/>
      <c r="J116" s="239"/>
      <c r="L116" s="210"/>
      <c r="N116" s="239"/>
      <c r="O116" s="227"/>
      <c r="P116" s="227"/>
      <c r="R116" s="210"/>
      <c r="S116" s="210"/>
      <c r="T116" s="210"/>
      <c r="U116" s="210"/>
      <c r="V116" s="210"/>
      <c r="W116" s="210"/>
      <c r="X116" s="210"/>
      <c r="Y116" s="233"/>
      <c r="Z116" s="212"/>
      <c r="AA116" s="233"/>
      <c r="AB116" s="212"/>
      <c r="AC116" s="233"/>
      <c r="AD116" s="227"/>
      <c r="AJ116" s="234"/>
      <c r="AK116" s="234"/>
      <c r="AL116" s="210"/>
      <c r="AO116" s="210"/>
      <c r="AP116" s="211"/>
      <c r="AQ116" s="210"/>
      <c r="AR116" s="211"/>
      <c r="AS116" s="210"/>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row>
    <row r="117" spans="1:67" s="207" customFormat="1">
      <c r="A117" s="227"/>
      <c r="C117" s="210"/>
      <c r="E117" s="210"/>
      <c r="H117" s="210"/>
      <c r="I117" s="210"/>
      <c r="J117" s="239"/>
      <c r="L117" s="210"/>
      <c r="N117" s="239"/>
      <c r="O117" s="227"/>
      <c r="P117" s="227"/>
      <c r="R117" s="210"/>
      <c r="S117" s="210"/>
      <c r="T117" s="210"/>
      <c r="U117" s="210"/>
      <c r="V117" s="210"/>
      <c r="W117" s="210"/>
      <c r="X117" s="210"/>
      <c r="Y117" s="233"/>
      <c r="Z117" s="212"/>
      <c r="AA117" s="233"/>
      <c r="AB117" s="212"/>
      <c r="AC117" s="233"/>
      <c r="AD117" s="227"/>
      <c r="AJ117" s="234"/>
      <c r="AK117" s="234"/>
      <c r="AL117" s="210"/>
      <c r="AO117" s="210"/>
      <c r="AP117" s="211"/>
      <c r="AQ117" s="210"/>
      <c r="AR117" s="211"/>
      <c r="AS117" s="210"/>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row>
    <row r="118" spans="1:67" s="207" customFormat="1">
      <c r="A118" s="227"/>
      <c r="C118" s="210"/>
      <c r="E118" s="210"/>
      <c r="H118" s="210"/>
      <c r="I118" s="210"/>
      <c r="J118" s="239"/>
      <c r="L118" s="210"/>
      <c r="N118" s="239"/>
      <c r="O118" s="227"/>
      <c r="P118" s="227"/>
      <c r="R118" s="210"/>
      <c r="S118" s="210"/>
      <c r="T118" s="210"/>
      <c r="U118" s="210"/>
      <c r="V118" s="210"/>
      <c r="W118" s="210"/>
      <c r="X118" s="210"/>
      <c r="Y118" s="233"/>
      <c r="Z118" s="212"/>
      <c r="AA118" s="233"/>
      <c r="AB118" s="212"/>
      <c r="AC118" s="233"/>
      <c r="AD118" s="227"/>
      <c r="AJ118" s="234"/>
      <c r="AK118" s="234"/>
      <c r="AL118" s="210"/>
      <c r="AO118" s="210"/>
      <c r="AP118" s="211"/>
      <c r="AQ118" s="210"/>
      <c r="AR118" s="211"/>
      <c r="AS118" s="210"/>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row>
    <row r="119" spans="1:67" s="207" customFormat="1">
      <c r="A119" s="227"/>
      <c r="C119" s="210"/>
      <c r="E119" s="210"/>
      <c r="H119" s="210"/>
      <c r="I119" s="210"/>
      <c r="J119" s="239"/>
      <c r="L119" s="210"/>
      <c r="N119" s="239"/>
      <c r="O119" s="227"/>
      <c r="P119" s="227"/>
      <c r="R119" s="210"/>
      <c r="S119" s="210"/>
      <c r="T119" s="210"/>
      <c r="U119" s="210"/>
      <c r="V119" s="210"/>
      <c r="W119" s="210"/>
      <c r="X119" s="210"/>
      <c r="Y119" s="233"/>
      <c r="Z119" s="212"/>
      <c r="AA119" s="233"/>
      <c r="AB119" s="212"/>
      <c r="AC119" s="233"/>
      <c r="AD119" s="227"/>
      <c r="AJ119" s="234"/>
      <c r="AK119" s="234"/>
      <c r="AL119" s="210"/>
      <c r="AO119" s="210"/>
      <c r="AP119" s="211"/>
      <c r="AQ119" s="210"/>
      <c r="AR119" s="211"/>
      <c r="AS119" s="210"/>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row>
    <row r="120" spans="1:67" s="207" customFormat="1">
      <c r="A120" s="227"/>
      <c r="C120" s="210"/>
      <c r="E120" s="210"/>
      <c r="H120" s="210"/>
      <c r="I120" s="210"/>
      <c r="J120" s="239"/>
      <c r="L120" s="210"/>
      <c r="N120" s="239"/>
      <c r="O120" s="227"/>
      <c r="P120" s="227"/>
      <c r="R120" s="210"/>
      <c r="S120" s="210"/>
      <c r="T120" s="210"/>
      <c r="U120" s="210"/>
      <c r="V120" s="210"/>
      <c r="W120" s="210"/>
      <c r="X120" s="210"/>
      <c r="Y120" s="233"/>
      <c r="Z120" s="212"/>
      <c r="AA120" s="233"/>
      <c r="AB120" s="212"/>
      <c r="AC120" s="233"/>
      <c r="AD120" s="227"/>
      <c r="AJ120" s="234"/>
      <c r="AK120" s="234"/>
      <c r="AL120" s="210"/>
      <c r="AO120" s="210"/>
      <c r="AP120" s="211"/>
      <c r="AQ120" s="210"/>
      <c r="AR120" s="211"/>
      <c r="AS120" s="210"/>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row>
    <row r="121" spans="1:67" s="207" customFormat="1">
      <c r="A121" s="227"/>
      <c r="C121" s="210"/>
      <c r="E121" s="210"/>
      <c r="H121" s="210"/>
      <c r="I121" s="210"/>
      <c r="J121" s="239"/>
      <c r="L121" s="210"/>
      <c r="N121" s="239"/>
      <c r="O121" s="227"/>
      <c r="P121" s="227"/>
      <c r="R121" s="210"/>
      <c r="S121" s="210"/>
      <c r="T121" s="210"/>
      <c r="U121" s="210"/>
      <c r="V121" s="210"/>
      <c r="W121" s="210"/>
      <c r="X121" s="210"/>
      <c r="Y121" s="233"/>
      <c r="Z121" s="212"/>
      <c r="AA121" s="233"/>
      <c r="AB121" s="212"/>
      <c r="AC121" s="233"/>
      <c r="AD121" s="227"/>
      <c r="AJ121" s="234"/>
      <c r="AK121" s="234"/>
      <c r="AL121" s="210"/>
      <c r="AO121" s="210"/>
      <c r="AP121" s="211"/>
      <c r="AQ121" s="210"/>
      <c r="AR121" s="211"/>
      <c r="AS121" s="210"/>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row>
  </sheetData>
  <autoFilter ref="A4:AN11" xr:uid="{A37B5556-9DF7-43DA-A376-4CD2F9607BE7}"/>
  <mergeCells count="6">
    <mergeCell ref="AO3:AX3"/>
    <mergeCell ref="A1:G1"/>
    <mergeCell ref="H1:AN1"/>
    <mergeCell ref="A3:G3"/>
    <mergeCell ref="I3:O3"/>
    <mergeCell ref="P3:Q3"/>
  </mergeCells>
  <conditionalFormatting sqref="AF5:AF11">
    <cfRule type="containsText" dxfId="75" priority="29" operator="containsText" text="VALORAR">
      <formula>NOT(ISERROR(SEARCH("VALORAR",AF5)))</formula>
    </cfRule>
    <cfRule type="containsText" dxfId="74" priority="30" operator="containsText" text="Extrema">
      <formula>NOT(ISERROR(SEARCH("Extrema",AF5)))</formula>
    </cfRule>
    <cfRule type="containsText" dxfId="73" priority="36" operator="containsText" text="Alta">
      <formula>NOT(ISERROR(SEARCH("Alta",AF5)))</formula>
    </cfRule>
    <cfRule type="containsText" dxfId="72" priority="37" operator="containsText" text="Moderada">
      <formula>NOT(ISERROR(SEARCH("Moderada",AF5)))</formula>
    </cfRule>
    <cfRule type="containsText" dxfId="71" priority="38" operator="containsText" text="Baja">
      <formula>NOT(ISERROR(SEARCH("Baja",AF5)))</formula>
    </cfRule>
    <cfRule type="containsText" dxfId="70" priority="39" operator="containsText" text="VALORAR">
      <formula>NOT(ISERROR(SEARCH("VALORAR",AF5)))</formula>
    </cfRule>
    <cfRule type="containsText" dxfId="69" priority="40" operator="containsText" text="Extrema">
      <formula>NOT(ISERROR(SEARCH("Extrema",AF5)))</formula>
    </cfRule>
    <cfRule type="containsText" dxfId="68" priority="41" operator="containsText" text="Alta">
      <formula>NOT(ISERROR(SEARCH("Alta",AF5)))</formula>
    </cfRule>
    <cfRule type="containsText" dxfId="67" priority="42" operator="containsText" text="Moderada">
      <formula>NOT(ISERROR(SEARCH("Moderada",AF5)))</formula>
    </cfRule>
    <cfRule type="containsText" dxfId="66" priority="43" operator="containsText" text="Baja">
      <formula>NOT(ISERROR(SEARCH("Baja",AF5)))</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24" stopIfTrue="1" operator="equal" id="{5ECEE31E-7F0F-4848-B2E5-A081B4FE6EB7}">
            <xm:f>'Listados Datos'!$U$7</xm:f>
            <x14:dxf>
              <fill>
                <patternFill patternType="solid">
                  <fgColor rgb="FFFF0000"/>
                  <bgColor rgb="FFFF0000"/>
                </patternFill>
              </fill>
            </x14:dxf>
          </x14:cfRule>
          <x14:cfRule type="cellIs" priority="25" stopIfTrue="1" operator="equal" id="{B723EF56-B975-4FF7-9831-C39B2CEC0959}">
            <xm:f>'Listados Datos'!$U$6</xm:f>
            <x14:dxf>
              <fill>
                <patternFill patternType="solid">
                  <fgColor rgb="FFFFC000"/>
                  <bgColor rgb="FFFFC000"/>
                </patternFill>
              </fill>
            </x14:dxf>
          </x14:cfRule>
          <x14:cfRule type="cellIs" priority="26" stopIfTrue="1" operator="equal" id="{CDDC03E0-5573-4A6F-A1FF-3859AB4776E5}">
            <xm:f>'Listados Datos'!$U$5</xm:f>
            <x14:dxf>
              <fill>
                <patternFill patternType="solid">
                  <fgColor rgb="FFFFFF66"/>
                  <bgColor rgb="FFFFFF66"/>
                </patternFill>
              </fill>
            </x14:dxf>
          </x14:cfRule>
          <x14:cfRule type="cellIs" priority="27" stopIfTrue="1" operator="equal" id="{8C65CC4E-9F46-467B-8838-49E0E1FD10B2}">
            <xm:f>'Listados Datos'!$U$4</xm:f>
            <x14:dxf>
              <fill>
                <patternFill patternType="solid">
                  <fgColor rgb="FF00B050"/>
                  <bgColor rgb="FF00B050"/>
                </patternFill>
              </fill>
            </x14:dxf>
          </x14:cfRule>
          <x14:cfRule type="cellIs" priority="28" stopIfTrue="1" operator="equal" id="{2E9F9FB6-A6A2-46A6-A983-A631F5C877F5}">
            <xm:f>'Listados Datos'!$U$3</xm:f>
            <x14:dxf>
              <fill>
                <patternFill patternType="solid">
                  <fgColor rgb="FF92D050"/>
                  <bgColor rgb="FF92D050"/>
                </patternFill>
              </fill>
            </x14:dxf>
          </x14:cfRule>
          <xm:sqref>I5:I11</xm:sqref>
        </x14:conditionalFormatting>
        <x14:conditionalFormatting xmlns:xm="http://schemas.microsoft.com/office/excel/2006/main">
          <x14:cfRule type="containsText" priority="15" operator="containsText" id="{6B821BC1-0000-4CB6-9EC7-B8C07AE7DA81}">
            <xm:f>NOT(ISERROR(SEARCH('Listados Datos'!$P$3,M5)))</xm:f>
            <xm:f>'Listados Datos'!$P$3</xm:f>
            <x14:dxf>
              <fill>
                <patternFill>
                  <bgColor rgb="FF99CC00"/>
                </patternFill>
              </fill>
            </x14:dxf>
          </x14:cfRule>
          <x14:cfRule type="containsText" priority="16" operator="containsText" id="{8CEBE596-4127-4A66-B0E1-0EBD852CCBE5}">
            <xm:f>NOT(ISERROR(SEARCH('Listados Datos'!$P$4,M5)))</xm:f>
            <xm:f>'Listados Datos'!$P$4</xm:f>
            <x14:dxf>
              <fill>
                <patternFill>
                  <bgColor rgb="FF33CC33"/>
                </patternFill>
              </fill>
            </x14:dxf>
          </x14:cfRule>
          <x14:cfRule type="containsText" priority="17" operator="containsText" id="{C12392D8-4EF7-473E-B787-CD18378F704D}">
            <xm:f>NOT(ISERROR(SEARCH('Listados Datos'!$P$5,M5)))</xm:f>
            <xm:f>'Listados Datos'!$P$5</xm:f>
            <x14:dxf>
              <fill>
                <patternFill>
                  <bgColor rgb="FFFFFF00"/>
                </patternFill>
              </fill>
            </x14:dxf>
          </x14:cfRule>
          <x14:cfRule type="containsText" priority="18" operator="containsText" id="{72FBD471-FF89-41DC-B5D5-E740A8F43A89}">
            <xm:f>NOT(ISERROR(SEARCH('Listados Datos'!$P$6,M5)))</xm:f>
            <xm:f>'Listados Datos'!$P$6</xm:f>
            <x14:dxf>
              <fill>
                <patternFill>
                  <bgColor rgb="FFFFC000"/>
                </patternFill>
              </fill>
            </x14:dxf>
          </x14:cfRule>
          <x14:cfRule type="containsText" priority="19" operator="containsText" id="{BCFFD6DA-630E-466E-A0A0-3EC297EB080A}">
            <xm:f>NOT(ISERROR(SEARCH('Listados Datos'!$P$7,M5)))</xm:f>
            <xm:f>'Listados Datos'!$P$7</xm:f>
            <x14:dxf>
              <fill>
                <patternFill>
                  <bgColor rgb="FFFF0000"/>
                </patternFill>
              </fill>
            </x14:dxf>
          </x14:cfRule>
          <xm:sqref>M5:M11</xm:sqref>
        </x14:conditionalFormatting>
        <x14:conditionalFormatting xmlns:xm="http://schemas.microsoft.com/office/excel/2006/main">
          <x14:cfRule type="containsText" priority="20" operator="containsText" id="{460AF5BD-0CD2-4BC3-AC55-98888CE83639}">
            <xm:f>NOT(ISERROR(SEARCH('Listados Datos'!$T$3,O5)))</xm:f>
            <xm:f>'Listados Datos'!$T$3</xm:f>
            <x14:dxf>
              <fill>
                <patternFill patternType="solid">
                  <bgColor rgb="FFC00000"/>
                </patternFill>
              </fill>
            </x14:dxf>
          </x14:cfRule>
          <x14:cfRule type="containsText" priority="21" operator="containsText" id="{28CCB7F6-87B3-46E6-99CE-631DE6B9EE72}">
            <xm:f>NOT(ISERROR(SEARCH('Listados Datos'!$T$4,O5)))</xm:f>
            <xm:f>'Listados Datos'!$T$4</xm:f>
            <x14:dxf>
              <font>
                <b/>
                <i val="0"/>
                <color theme="0"/>
              </font>
              <fill>
                <patternFill>
                  <bgColor rgb="FFE26B0A"/>
                </patternFill>
              </fill>
            </x14:dxf>
          </x14:cfRule>
          <x14:cfRule type="containsText" priority="22" operator="containsText" id="{FB73E5B5-8A1F-48D9-A377-87492CABCFFE}">
            <xm:f>NOT(ISERROR(SEARCH('Listados Datos'!$T$5,O5)))</xm:f>
            <xm:f>'Listados Datos'!$T$5</xm:f>
            <x14:dxf>
              <font>
                <b/>
                <i val="0"/>
                <color auto="1"/>
              </font>
              <fill>
                <patternFill>
                  <bgColor rgb="FFFFFF00"/>
                </patternFill>
              </fill>
            </x14:dxf>
          </x14:cfRule>
          <x14:cfRule type="containsText" priority="23" operator="containsText" id="{7078F33F-B6B0-4996-868F-B15EAB5B848A}">
            <xm:f>NOT(ISERROR(SEARCH('Listados Datos'!$T$6,O5)))</xm:f>
            <xm:f>'Listados Datos'!$T$6</xm:f>
            <x14:dxf>
              <font>
                <b/>
                <i val="0"/>
              </font>
              <fill>
                <patternFill>
                  <bgColor rgb="FF92D050"/>
                </patternFill>
              </fill>
            </x14:dxf>
          </x14:cfRule>
          <xm:sqref>O5:P11</xm:sqref>
        </x14:conditionalFormatting>
        <x14:conditionalFormatting xmlns:xm="http://schemas.microsoft.com/office/excel/2006/main">
          <x14:cfRule type="cellIs" priority="1" stopIfTrue="1" operator="equal" id="{F132A010-DB2F-4E5A-A424-D6EB4E21E37D}">
            <xm:f>'Listados Datos'!$U$7</xm:f>
            <x14:dxf>
              <fill>
                <patternFill patternType="solid">
                  <fgColor rgb="FFFF0000"/>
                  <bgColor rgb="FFFF0000"/>
                </patternFill>
              </fill>
            </x14:dxf>
          </x14:cfRule>
          <x14:cfRule type="cellIs" priority="2" stopIfTrue="1" operator="equal" id="{D564B026-BB43-45FA-BEE8-40A185075925}">
            <xm:f>'Listados Datos'!$U$6</xm:f>
            <x14:dxf>
              <fill>
                <patternFill patternType="solid">
                  <fgColor rgb="FFFFC000"/>
                  <bgColor rgb="FFFFC000"/>
                </patternFill>
              </fill>
            </x14:dxf>
          </x14:cfRule>
          <x14:cfRule type="cellIs" priority="3" stopIfTrue="1" operator="equal" id="{69B68F40-C2B0-44B3-AA22-7CC1A8D8FBAA}">
            <xm:f>'Listados Datos'!$U$5</xm:f>
            <x14:dxf>
              <fill>
                <patternFill patternType="solid">
                  <fgColor rgb="FFFFFF66"/>
                  <bgColor rgb="FFFFFF66"/>
                </patternFill>
              </fill>
            </x14:dxf>
          </x14:cfRule>
          <x14:cfRule type="cellIs" priority="4" stopIfTrue="1" operator="equal" id="{63A89671-EEF2-411C-B9C8-68DA4C3CB0CD}">
            <xm:f>'Listados Datos'!$U$4</xm:f>
            <x14:dxf>
              <fill>
                <patternFill patternType="solid">
                  <fgColor rgb="FF00B050"/>
                  <bgColor rgb="FF00B050"/>
                </patternFill>
              </fill>
            </x14:dxf>
          </x14:cfRule>
          <x14:cfRule type="cellIs" priority="5" stopIfTrue="1" operator="equal" id="{49BBC325-2168-464F-8532-BAF0B79A645C}">
            <xm:f>'Listados Datos'!$U$3</xm:f>
            <x14:dxf>
              <fill>
                <patternFill patternType="solid">
                  <fgColor rgb="FF92D050"/>
                  <bgColor rgb="FF92D050"/>
                </patternFill>
              </fill>
            </x14:dxf>
          </x14:cfRule>
          <xm:sqref>Y5:Z11</xm:sqref>
        </x14:conditionalFormatting>
        <x14:conditionalFormatting xmlns:xm="http://schemas.microsoft.com/office/excel/2006/main">
          <x14:cfRule type="containsText" priority="31" operator="containsText" id="{AF512096-4992-4B1E-A513-FB0A65711D19}">
            <xm:f>NOT(ISERROR(SEARCH('Listados Datos'!$P$3,AB5)))</xm:f>
            <xm:f>'Listados Datos'!$P$3</xm:f>
            <x14:dxf>
              <fill>
                <patternFill>
                  <bgColor rgb="FF99CC00"/>
                </patternFill>
              </fill>
            </x14:dxf>
          </x14:cfRule>
          <x14:cfRule type="containsText" priority="32" operator="containsText" id="{D4EC62D3-7FFD-4BDF-82BD-15C943529009}">
            <xm:f>NOT(ISERROR(SEARCH('Listados Datos'!$P$4,AB5)))</xm:f>
            <xm:f>'Listados Datos'!$P$4</xm:f>
            <x14:dxf>
              <fill>
                <patternFill>
                  <bgColor rgb="FF33CC33"/>
                </patternFill>
              </fill>
            </x14:dxf>
          </x14:cfRule>
          <x14:cfRule type="containsText" priority="33" operator="containsText" id="{BA4F48DB-6623-43BB-AC40-8A0A0431CB6F}">
            <xm:f>NOT(ISERROR(SEARCH('Listados Datos'!$P$5,AB5)))</xm:f>
            <xm:f>'Listados Datos'!$P$5</xm:f>
            <x14:dxf>
              <fill>
                <patternFill>
                  <bgColor rgb="FFFFFF00"/>
                </patternFill>
              </fill>
            </x14:dxf>
          </x14:cfRule>
          <x14:cfRule type="containsText" priority="34" operator="containsText" id="{BA76DA13-A4CB-4595-B764-3955DBE82588}">
            <xm:f>NOT(ISERROR(SEARCH('Listados Datos'!$P$6,AB5)))</xm:f>
            <xm:f>'Listados Datos'!$P$6</xm:f>
            <x14:dxf>
              <fill>
                <patternFill>
                  <bgColor rgb="FFFFC000"/>
                </patternFill>
              </fill>
            </x14:dxf>
          </x14:cfRule>
          <x14:cfRule type="containsText" priority="35" operator="containsText" id="{90A21E19-0844-4569-B949-EC446B108679}">
            <xm:f>NOT(ISERROR(SEARCH('Listados Datos'!$P$7,AB5)))</xm:f>
            <xm:f>'Listados Datos'!$P$7</xm:f>
            <x14:dxf>
              <fill>
                <patternFill>
                  <bgColor rgb="FFFF0000"/>
                </patternFill>
              </fill>
            </x14:dxf>
          </x14:cfRule>
          <xm:sqref>AB5:AB11</xm:sqref>
        </x14:conditionalFormatting>
        <x14:conditionalFormatting xmlns:xm="http://schemas.microsoft.com/office/excel/2006/main">
          <x14:cfRule type="containsText" priority="11" operator="containsText" id="{57F5C353-1316-4A8A-9594-A10B7DF120E5}">
            <xm:f>NOT(ISERROR(SEARCH('Listados Datos'!$T$3,AD5)))</xm:f>
            <xm:f>'Listados Datos'!$T$3</xm:f>
            <x14:dxf>
              <fill>
                <patternFill patternType="solid">
                  <bgColor rgb="FFC00000"/>
                </patternFill>
              </fill>
            </x14:dxf>
          </x14:cfRule>
          <x14:cfRule type="containsText" priority="12" operator="containsText" id="{27F0E95E-F504-4197-B594-3AE32C561E4E}">
            <xm:f>NOT(ISERROR(SEARCH('Listados Datos'!$T$4,AD5)))</xm:f>
            <xm:f>'Listados Datos'!$T$4</xm:f>
            <x14:dxf>
              <font>
                <b/>
                <i val="0"/>
                <color theme="0"/>
              </font>
              <fill>
                <patternFill>
                  <bgColor rgb="FFE26B0A"/>
                </patternFill>
              </fill>
            </x14:dxf>
          </x14:cfRule>
          <x14:cfRule type="containsText" priority="13" operator="containsText" id="{223A655C-FF1D-4A66-8DC8-B7FA725065D3}">
            <xm:f>NOT(ISERROR(SEARCH('Listados Datos'!$T$5,AD5)))</xm:f>
            <xm:f>'Listados Datos'!$T$5</xm:f>
            <x14:dxf>
              <font>
                <b/>
                <i val="0"/>
                <color auto="1"/>
              </font>
              <fill>
                <patternFill>
                  <bgColor rgb="FFFFFF00"/>
                </patternFill>
              </fill>
            </x14:dxf>
          </x14:cfRule>
          <x14:cfRule type="containsText" priority="14" operator="containsText" id="{FB1F508C-EB73-438A-9406-091FEE72480C}">
            <xm:f>NOT(ISERROR(SEARCH('Listados Datos'!$T$6,AD5)))</xm:f>
            <xm:f>'Listados Datos'!$T$6</xm:f>
            <x14:dxf>
              <font>
                <b/>
                <i val="0"/>
              </font>
              <fill>
                <patternFill>
                  <bgColor rgb="FF92D050"/>
                </patternFill>
              </fill>
            </x14:dxf>
          </x14:cfRule>
          <xm:sqref>AD5:AD11</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1EB5C-58FE-4C9D-A08F-4F0D34EDD2E7}">
  <dimension ref="A1:BO122"/>
  <sheetViews>
    <sheetView showGridLines="0" tabSelected="1" topLeftCell="AN1" zoomScale="60" zoomScaleNormal="60" workbookViewId="0">
      <pane ySplit="4" topLeftCell="A9" activePane="bottomLeft" state="frozen"/>
      <selection activeCell="A4" sqref="A4"/>
      <selection pane="bottomLeft" activeCell="BB10" sqref="BB10"/>
    </sheetView>
  </sheetViews>
  <sheetFormatPr baseColWidth="10" defaultColWidth="11.140625" defaultRowHeight="15.75"/>
  <cols>
    <col min="1" max="1" width="30.42578125" style="235" customWidth="1"/>
    <col min="2" max="2" width="17.140625" style="211" customWidth="1"/>
    <col min="3" max="3" width="8.140625" style="210" customWidth="1"/>
    <col min="4" max="4" width="33.85546875" style="236" customWidth="1"/>
    <col min="5" max="5" width="13.5703125" style="210" customWidth="1"/>
    <col min="6" max="6" width="32.85546875" style="211" customWidth="1"/>
    <col min="7" max="7" width="15" style="211" customWidth="1"/>
    <col min="8" max="8" width="17.85546875" style="210" customWidth="1"/>
    <col min="9" max="9" width="15.140625" style="210" customWidth="1"/>
    <col min="10" max="10" width="10.140625" style="239" customWidth="1"/>
    <col min="11" max="11" width="11.5703125" style="211" customWidth="1"/>
    <col min="12" max="12" width="14.42578125" style="210" customWidth="1"/>
    <col min="13" max="13" width="12.42578125" style="211" customWidth="1"/>
    <col min="14" max="14" width="10" style="239" customWidth="1"/>
    <col min="15" max="15" width="21.140625" style="237" customWidth="1"/>
    <col min="16" max="16" width="7.42578125" style="237" customWidth="1"/>
    <col min="17" max="17" width="49.42578125" style="211" customWidth="1"/>
    <col min="18" max="18" width="15.85546875" style="210" customWidth="1"/>
    <col min="19" max="21" width="10.140625" style="210" customWidth="1"/>
    <col min="22" max="22" width="12.42578125" style="210" customWidth="1"/>
    <col min="23" max="23" width="10.140625" style="210" customWidth="1"/>
    <col min="24" max="24" width="12.42578125" style="210" customWidth="1"/>
    <col min="25" max="25" width="12.42578125" style="213" customWidth="1"/>
    <col min="26" max="26" width="8.5703125" style="214" customWidth="1"/>
    <col min="27" max="27" width="10.140625" style="213" customWidth="1"/>
    <col min="28" max="28" width="7.140625" style="214" customWidth="1"/>
    <col min="29" max="29" width="10.140625" style="213" customWidth="1"/>
    <col min="30" max="30" width="12.85546875" style="237" customWidth="1"/>
    <col min="31" max="31" width="12.85546875" style="210" customWidth="1"/>
    <col min="32" max="32" width="35.5703125" style="207" customWidth="1"/>
    <col min="33" max="33" width="17.85546875" style="210" customWidth="1"/>
    <col min="34" max="34" width="22.85546875" style="207" customWidth="1"/>
    <col min="35" max="35" width="14.85546875" style="207" customWidth="1"/>
    <col min="36" max="37" width="16.5703125" style="234" customWidth="1"/>
    <col min="38" max="38" width="28" style="210" customWidth="1"/>
    <col min="39" max="39" width="23.140625" style="210" customWidth="1"/>
    <col min="40" max="40" width="20.5703125" style="207" customWidth="1"/>
    <col min="41" max="41" width="14.5703125" style="210" hidden="1" customWidth="1"/>
    <col min="42" max="42" width="37.5703125" style="211" hidden="1" customWidth="1"/>
    <col min="43" max="43" width="17.5703125" style="210" hidden="1" customWidth="1"/>
    <col min="44" max="44" width="14" style="210" hidden="1" customWidth="1"/>
    <col min="45" max="45" width="20.140625" style="210" hidden="1" customWidth="1"/>
    <col min="46" max="46" width="17.5703125" style="211" hidden="1" customWidth="1"/>
    <col min="47" max="47" width="42.28515625" style="211" hidden="1" customWidth="1"/>
    <col min="48" max="48" width="11.140625" style="211" hidden="1" customWidth="1"/>
    <col min="49" max="49" width="34.140625" style="211" hidden="1" customWidth="1"/>
    <col min="50" max="50" width="24.85546875" style="211" hidden="1" customWidth="1"/>
    <col min="51" max="51" width="29.85546875" style="211" hidden="1" customWidth="1"/>
    <col min="52" max="52" width="11.140625" style="211" customWidth="1"/>
    <col min="53" max="53" width="33.42578125" style="211" customWidth="1"/>
    <col min="54" max="54" width="25.7109375" style="211" customWidth="1"/>
    <col min="55" max="55" width="11.140625" style="211"/>
    <col min="56" max="56" width="25.140625" style="211" customWidth="1"/>
    <col min="57" max="57" width="30.42578125" style="211" customWidth="1"/>
    <col min="58" max="58" width="43.5703125" style="211" customWidth="1"/>
    <col min="59" max="59" width="11.140625" style="211"/>
    <col min="60" max="60" width="17.5703125" style="211" customWidth="1"/>
    <col min="61" max="61" width="11.140625" style="211"/>
    <col min="62" max="62" width="26.7109375" style="211" customWidth="1"/>
    <col min="63" max="16384" width="11.140625" style="211"/>
  </cols>
  <sheetData>
    <row r="1" spans="1:62" s="206" customFormat="1" ht="135" customHeight="1">
      <c r="A1" s="768" t="s">
        <v>924</v>
      </c>
      <c r="B1" s="768"/>
      <c r="C1" s="768"/>
      <c r="D1" s="768"/>
      <c r="E1" s="768"/>
      <c r="F1" s="768"/>
      <c r="G1" s="768"/>
      <c r="H1" s="769" t="s">
        <v>925</v>
      </c>
      <c r="I1" s="769"/>
      <c r="J1" s="769"/>
      <c r="K1" s="769"/>
      <c r="L1" s="769"/>
      <c r="M1" s="769"/>
      <c r="N1" s="769"/>
      <c r="O1" s="769"/>
      <c r="P1" s="769"/>
      <c r="Q1" s="769"/>
      <c r="R1" s="769"/>
      <c r="S1" s="769"/>
      <c r="T1" s="769"/>
      <c r="U1" s="769"/>
      <c r="V1" s="769"/>
      <c r="W1" s="769"/>
      <c r="X1" s="769"/>
      <c r="Y1" s="769"/>
      <c r="Z1" s="769"/>
      <c r="AA1" s="769"/>
      <c r="AB1" s="769"/>
      <c r="AC1" s="769"/>
      <c r="AD1" s="769"/>
      <c r="AE1" s="769"/>
      <c r="AF1" s="769"/>
      <c r="AG1" s="769"/>
      <c r="AH1" s="769"/>
      <c r="AI1" s="769"/>
      <c r="AJ1" s="769"/>
      <c r="AK1" s="769"/>
      <c r="AL1" s="769"/>
      <c r="AM1" s="769"/>
      <c r="AN1" s="769"/>
      <c r="AO1" s="208"/>
      <c r="AQ1" s="208"/>
      <c r="AR1" s="208"/>
      <c r="AS1" s="208"/>
    </row>
    <row r="2" spans="1:62" s="206" customFormat="1" ht="36.75" customHeight="1">
      <c r="A2" s="99"/>
      <c r="B2" s="99"/>
      <c r="C2" s="100"/>
      <c r="D2" s="99"/>
      <c r="E2" s="100"/>
      <c r="F2" s="99"/>
      <c r="G2" s="99"/>
      <c r="H2" s="100"/>
      <c r="I2" s="100"/>
      <c r="J2" s="209"/>
      <c r="K2" s="99"/>
      <c r="L2" s="100"/>
      <c r="M2" s="99"/>
      <c r="N2" s="209"/>
      <c r="O2" s="99"/>
      <c r="P2" s="99"/>
      <c r="Q2" s="99"/>
      <c r="R2" s="100"/>
      <c r="S2" s="100"/>
      <c r="T2" s="100"/>
      <c r="U2" s="100"/>
      <c r="V2" s="100"/>
      <c r="W2" s="100"/>
      <c r="X2" s="100"/>
      <c r="Y2" s="201"/>
      <c r="Z2" s="200"/>
      <c r="AA2" s="201"/>
      <c r="AB2" s="200"/>
      <c r="AC2" s="201"/>
      <c r="AD2" s="99"/>
      <c r="AE2" s="99"/>
      <c r="AF2" s="99"/>
      <c r="AG2" s="99"/>
      <c r="AH2" s="99"/>
      <c r="AI2" s="99"/>
      <c r="AJ2" s="99"/>
      <c r="AK2" s="99"/>
      <c r="AL2" s="100"/>
      <c r="AM2" s="99"/>
      <c r="AN2" s="99"/>
      <c r="AO2" s="208"/>
      <c r="AQ2" s="208"/>
      <c r="AR2" s="208"/>
      <c r="AS2" s="208"/>
    </row>
    <row r="3" spans="1:62" s="222" customFormat="1" ht="14.25" customHeight="1">
      <c r="A3" s="770" t="s">
        <v>7</v>
      </c>
      <c r="B3" s="771"/>
      <c r="C3" s="771"/>
      <c r="D3" s="771"/>
      <c r="E3" s="771"/>
      <c r="F3" s="771"/>
      <c r="G3" s="771"/>
      <c r="H3" s="215"/>
      <c r="I3" s="772" t="s">
        <v>9</v>
      </c>
      <c r="J3" s="773"/>
      <c r="K3" s="773"/>
      <c r="L3" s="773"/>
      <c r="M3" s="773"/>
      <c r="N3" s="773"/>
      <c r="O3" s="773"/>
      <c r="P3" s="774" t="s">
        <v>10</v>
      </c>
      <c r="Q3" s="771"/>
      <c r="R3" s="259"/>
      <c r="S3" s="241"/>
      <c r="T3" s="241"/>
      <c r="U3" s="241"/>
      <c r="V3" s="241"/>
      <c r="W3" s="241"/>
      <c r="X3" s="241"/>
      <c r="Y3" s="217"/>
      <c r="Z3" s="218"/>
      <c r="AA3" s="217"/>
      <c r="AB3" s="218"/>
      <c r="AC3" s="217"/>
      <c r="AD3" s="216"/>
      <c r="AE3" s="219" t="s">
        <v>926</v>
      </c>
      <c r="AF3" s="219"/>
      <c r="AG3" s="448"/>
      <c r="AH3" s="448"/>
      <c r="AI3" s="220"/>
      <c r="AJ3" s="220"/>
      <c r="AK3" s="220"/>
      <c r="AL3" s="260"/>
      <c r="AM3" s="220"/>
      <c r="AN3" s="220"/>
      <c r="AO3" s="766" t="s">
        <v>1747</v>
      </c>
      <c r="AP3" s="767"/>
      <c r="AQ3" s="767"/>
      <c r="AR3" s="767"/>
      <c r="AS3" s="767"/>
      <c r="AT3" s="767"/>
      <c r="AU3" s="767"/>
      <c r="AV3" s="767"/>
      <c r="AW3" s="767"/>
      <c r="AX3" s="767"/>
      <c r="AY3" s="221" t="s">
        <v>928</v>
      </c>
      <c r="AZ3" s="766" t="s">
        <v>1926</v>
      </c>
      <c r="BA3" s="767"/>
      <c r="BB3" s="767"/>
      <c r="BC3" s="767"/>
      <c r="BD3" s="767"/>
      <c r="BE3" s="767"/>
      <c r="BF3" s="767"/>
      <c r="BG3" s="767"/>
      <c r="BH3" s="767"/>
      <c r="BI3" s="767"/>
      <c r="BJ3" s="221" t="s">
        <v>928</v>
      </c>
    </row>
    <row r="4" spans="1:62" s="223" customFormat="1" ht="133.5" customHeight="1">
      <c r="A4" s="111" t="s">
        <v>13</v>
      </c>
      <c r="B4" s="111" t="s">
        <v>15</v>
      </c>
      <c r="C4" s="111" t="s">
        <v>16</v>
      </c>
      <c r="D4" s="111" t="s">
        <v>17</v>
      </c>
      <c r="E4" s="111" t="s">
        <v>18</v>
      </c>
      <c r="F4" s="111" t="s">
        <v>19</v>
      </c>
      <c r="G4" s="111" t="s">
        <v>20</v>
      </c>
      <c r="H4" s="111" t="s">
        <v>1649</v>
      </c>
      <c r="I4" s="111" t="s">
        <v>26</v>
      </c>
      <c r="J4" s="202" t="s">
        <v>27</v>
      </c>
      <c r="K4" s="111" t="s">
        <v>28</v>
      </c>
      <c r="L4" s="111" t="s">
        <v>29</v>
      </c>
      <c r="M4" s="111" t="s">
        <v>30</v>
      </c>
      <c r="N4" s="202" t="s">
        <v>27</v>
      </c>
      <c r="O4" s="111" t="s">
        <v>31</v>
      </c>
      <c r="P4" s="111" t="s">
        <v>35</v>
      </c>
      <c r="Q4" s="111" t="s">
        <v>36</v>
      </c>
      <c r="R4" s="111" t="s">
        <v>40</v>
      </c>
      <c r="S4" s="112" t="s">
        <v>41</v>
      </c>
      <c r="T4" s="112" t="s">
        <v>42</v>
      </c>
      <c r="U4" s="112" t="s">
        <v>43</v>
      </c>
      <c r="V4" s="112" t="s">
        <v>44</v>
      </c>
      <c r="W4" s="112" t="s">
        <v>45</v>
      </c>
      <c r="X4" s="112" t="s">
        <v>46</v>
      </c>
      <c r="Y4" s="205" t="s">
        <v>47</v>
      </c>
      <c r="Z4" s="204" t="s">
        <v>48</v>
      </c>
      <c r="AA4" s="205" t="s">
        <v>27</v>
      </c>
      <c r="AB4" s="204" t="s">
        <v>49</v>
      </c>
      <c r="AC4" s="205" t="s">
        <v>27</v>
      </c>
      <c r="AD4" s="111" t="s">
        <v>50</v>
      </c>
      <c r="AE4" s="111" t="s">
        <v>51</v>
      </c>
      <c r="AF4" s="111" t="s">
        <v>52</v>
      </c>
      <c r="AG4" s="111" t="s">
        <v>53</v>
      </c>
      <c r="AH4" s="111" t="s">
        <v>54</v>
      </c>
      <c r="AI4" s="111" t="s">
        <v>55</v>
      </c>
      <c r="AJ4" s="111" t="s">
        <v>56</v>
      </c>
      <c r="AK4" s="111" t="s">
        <v>57</v>
      </c>
      <c r="AL4" s="111" t="s">
        <v>58</v>
      </c>
      <c r="AM4" s="111" t="s">
        <v>59</v>
      </c>
      <c r="AN4" s="111" t="s">
        <v>60</v>
      </c>
      <c r="AO4" s="111" t="s">
        <v>61</v>
      </c>
      <c r="AP4" s="111" t="s">
        <v>62</v>
      </c>
      <c r="AQ4" s="111" t="s">
        <v>63</v>
      </c>
      <c r="AR4" s="111" t="s">
        <v>64</v>
      </c>
      <c r="AS4" s="111" t="s">
        <v>65</v>
      </c>
      <c r="AT4" s="111" t="s">
        <v>66</v>
      </c>
      <c r="AU4" s="111" t="s">
        <v>929</v>
      </c>
      <c r="AV4" s="111" t="s">
        <v>68</v>
      </c>
      <c r="AW4" s="111" t="s">
        <v>69</v>
      </c>
      <c r="AX4" s="111" t="s">
        <v>70</v>
      </c>
      <c r="AY4" s="111" t="s">
        <v>930</v>
      </c>
      <c r="AZ4" s="111" t="s">
        <v>61</v>
      </c>
      <c r="BA4" s="111" t="s">
        <v>62</v>
      </c>
      <c r="BB4" s="111" t="s">
        <v>63</v>
      </c>
      <c r="BC4" s="111" t="s">
        <v>64</v>
      </c>
      <c r="BD4" s="111" t="s">
        <v>65</v>
      </c>
      <c r="BE4" s="111" t="s">
        <v>66</v>
      </c>
      <c r="BF4" s="111" t="s">
        <v>929</v>
      </c>
      <c r="BG4" s="111" t="s">
        <v>68</v>
      </c>
      <c r="BH4" s="111" t="s">
        <v>69</v>
      </c>
      <c r="BI4" s="111" t="s">
        <v>70</v>
      </c>
      <c r="BJ4" s="111" t="s">
        <v>930</v>
      </c>
    </row>
    <row r="5" spans="1:62" s="225" customFormat="1" ht="204">
      <c r="A5" s="89" t="s">
        <v>1121</v>
      </c>
      <c r="B5" s="67" t="s">
        <v>1540</v>
      </c>
      <c r="C5" s="139" t="s">
        <v>1748</v>
      </c>
      <c r="D5" s="68" t="s">
        <v>1650</v>
      </c>
      <c r="E5" s="67" t="s">
        <v>338</v>
      </c>
      <c r="F5" s="272" t="s">
        <v>1651</v>
      </c>
      <c r="G5" s="264" t="s">
        <v>1578</v>
      </c>
      <c r="H5" s="363" t="s">
        <v>163</v>
      </c>
      <c r="I5" s="226" t="s">
        <v>1652</v>
      </c>
      <c r="J5" s="449">
        <v>8.0000000000000002E-3</v>
      </c>
      <c r="K5" s="308" t="s">
        <v>113</v>
      </c>
      <c r="L5" s="265" t="s">
        <v>1653</v>
      </c>
      <c r="M5" s="450" t="s">
        <v>338</v>
      </c>
      <c r="N5" s="451">
        <v>0.01</v>
      </c>
      <c r="O5" s="266" t="s">
        <v>350</v>
      </c>
      <c r="P5" s="452">
        <v>1</v>
      </c>
      <c r="Q5" s="89" t="s">
        <v>1654</v>
      </c>
      <c r="R5" s="267" t="str">
        <f t="shared" ref="R5:R11" si="0">IF(OR(S5="Preventivo",S5="Detectivo"),"Probabilidad",IF(S5="Correctivo","Impacto",""))</f>
        <v>Impacto</v>
      </c>
      <c r="S5" s="268" t="s">
        <v>348</v>
      </c>
      <c r="T5" s="268" t="s">
        <v>86</v>
      </c>
      <c r="U5" s="453" t="s">
        <v>123</v>
      </c>
      <c r="V5" s="268" t="s">
        <v>1655</v>
      </c>
      <c r="W5" s="268" t="s">
        <v>89</v>
      </c>
      <c r="X5" s="268" t="s">
        <v>1656</v>
      </c>
      <c r="Y5" s="238" t="s">
        <v>1657</v>
      </c>
      <c r="Z5" s="238" t="s">
        <v>1658</v>
      </c>
      <c r="AA5" s="451">
        <v>4.0000000000000001E-3</v>
      </c>
      <c r="AB5" s="242" t="s">
        <v>248</v>
      </c>
      <c r="AC5" s="454">
        <v>6.0000000000000001E-3</v>
      </c>
      <c r="AD5" s="455" t="s">
        <v>82</v>
      </c>
      <c r="AE5" s="456" t="s">
        <v>92</v>
      </c>
      <c r="AF5" s="224" t="s">
        <v>1659</v>
      </c>
      <c r="AG5" s="89" t="s">
        <v>1660</v>
      </c>
      <c r="AH5" s="89" t="s">
        <v>1661</v>
      </c>
      <c r="AI5" s="89" t="s">
        <v>129</v>
      </c>
      <c r="AJ5" s="269">
        <v>45658</v>
      </c>
      <c r="AK5" s="269">
        <v>46021</v>
      </c>
      <c r="AL5" s="66" t="s">
        <v>1662</v>
      </c>
      <c r="AM5" s="66" t="s">
        <v>1663</v>
      </c>
      <c r="AN5" s="67" t="s">
        <v>1664</v>
      </c>
      <c r="AO5" s="67" t="s">
        <v>1101</v>
      </c>
      <c r="AP5" s="88" t="s">
        <v>1749</v>
      </c>
      <c r="AQ5" s="262">
        <v>0</v>
      </c>
      <c r="AR5" s="66">
        <v>45899</v>
      </c>
      <c r="AS5" s="67" t="s">
        <v>1750</v>
      </c>
      <c r="AT5" s="196" t="s">
        <v>1751</v>
      </c>
      <c r="AU5" s="68" t="s">
        <v>1752</v>
      </c>
      <c r="AV5" s="67" t="s">
        <v>1101</v>
      </c>
      <c r="AW5" s="67" t="s">
        <v>981</v>
      </c>
      <c r="AX5" s="67" t="s">
        <v>981</v>
      </c>
      <c r="AY5" s="67" t="s">
        <v>1925</v>
      </c>
      <c r="AZ5" s="67" t="s">
        <v>1101</v>
      </c>
      <c r="BA5" s="409" t="s">
        <v>1927</v>
      </c>
      <c r="BB5" s="262" t="s">
        <v>1928</v>
      </c>
      <c r="BC5" s="66">
        <v>45991</v>
      </c>
      <c r="BD5" s="67" t="s">
        <v>1929</v>
      </c>
      <c r="BE5" s="196" t="s">
        <v>1930</v>
      </c>
      <c r="BF5" s="68" t="s">
        <v>1931</v>
      </c>
      <c r="BG5" s="67" t="s">
        <v>1101</v>
      </c>
      <c r="BH5" s="67" t="s">
        <v>981</v>
      </c>
      <c r="BI5" s="67" t="s">
        <v>981</v>
      </c>
      <c r="BJ5" s="67" t="s">
        <v>1932</v>
      </c>
    </row>
    <row r="6" spans="1:62" s="225" customFormat="1" ht="134.1" customHeight="1">
      <c r="A6" s="89" t="s">
        <v>1121</v>
      </c>
      <c r="B6" s="67" t="s">
        <v>1540</v>
      </c>
      <c r="C6" s="139" t="s">
        <v>1753</v>
      </c>
      <c r="D6" s="270" t="s">
        <v>1670</v>
      </c>
      <c r="E6" s="67" t="s">
        <v>75</v>
      </c>
      <c r="F6" s="263" t="s">
        <v>1671</v>
      </c>
      <c r="G6" s="264" t="s">
        <v>1578</v>
      </c>
      <c r="H6" s="363" t="s">
        <v>163</v>
      </c>
      <c r="I6" s="226" t="s">
        <v>1657</v>
      </c>
      <c r="J6" s="449">
        <v>8.0000000000000002E-3</v>
      </c>
      <c r="K6" s="308" t="s">
        <v>113</v>
      </c>
      <c r="L6" s="265" t="s">
        <v>1672</v>
      </c>
      <c r="M6" s="450" t="s">
        <v>248</v>
      </c>
      <c r="N6" s="451">
        <v>8.0000000000000002E-3</v>
      </c>
      <c r="O6" s="266" t="s">
        <v>350</v>
      </c>
      <c r="P6" s="452">
        <v>2</v>
      </c>
      <c r="Q6" s="89" t="s">
        <v>1673</v>
      </c>
      <c r="R6" s="267" t="s">
        <v>1674</v>
      </c>
      <c r="S6" s="268" t="s">
        <v>85</v>
      </c>
      <c r="T6" s="268" t="s">
        <v>86</v>
      </c>
      <c r="U6" s="453" t="s">
        <v>123</v>
      </c>
      <c r="V6" s="268" t="s">
        <v>88</v>
      </c>
      <c r="W6" s="268" t="s">
        <v>89</v>
      </c>
      <c r="X6" s="268" t="s">
        <v>1656</v>
      </c>
      <c r="Y6" s="238" t="s">
        <v>1652</v>
      </c>
      <c r="Z6" s="238" t="s">
        <v>1658</v>
      </c>
      <c r="AA6" s="451">
        <v>4.0000000000000001E-3</v>
      </c>
      <c r="AB6" s="242" t="s">
        <v>82</v>
      </c>
      <c r="AC6" s="454">
        <v>6.0000000000000001E-3</v>
      </c>
      <c r="AD6" s="455" t="s">
        <v>82</v>
      </c>
      <c r="AE6" s="456" t="s">
        <v>92</v>
      </c>
      <c r="AF6" s="492" t="s">
        <v>1754</v>
      </c>
      <c r="AG6" s="493" t="s">
        <v>1755</v>
      </c>
      <c r="AH6" s="493" t="s">
        <v>1677</v>
      </c>
      <c r="AI6" s="493" t="s">
        <v>96</v>
      </c>
      <c r="AJ6" s="66">
        <v>45853</v>
      </c>
      <c r="AK6" s="269">
        <v>46021</v>
      </c>
      <c r="AL6" s="494" t="s">
        <v>1756</v>
      </c>
      <c r="AM6" s="493" t="s">
        <v>1757</v>
      </c>
      <c r="AN6" s="493" t="s">
        <v>1758</v>
      </c>
      <c r="AO6" s="493" t="s">
        <v>1667</v>
      </c>
      <c r="AP6" s="495" t="s">
        <v>1759</v>
      </c>
      <c r="AQ6" s="262">
        <v>1</v>
      </c>
      <c r="AR6" s="496">
        <v>45845</v>
      </c>
      <c r="AS6" s="493" t="s">
        <v>1760</v>
      </c>
      <c r="AT6" s="501" t="s">
        <v>1761</v>
      </c>
      <c r="AU6" s="68" t="s">
        <v>1762</v>
      </c>
      <c r="AV6" s="67" t="s">
        <v>1101</v>
      </c>
      <c r="AW6" s="67" t="s">
        <v>981</v>
      </c>
      <c r="AX6" s="67" t="s">
        <v>981</v>
      </c>
      <c r="AY6" s="67" t="s">
        <v>943</v>
      </c>
      <c r="AZ6" s="493" t="s">
        <v>1667</v>
      </c>
      <c r="BA6" s="783" t="s">
        <v>1933</v>
      </c>
      <c r="BB6" s="262">
        <v>0.71340000000000003</v>
      </c>
      <c r="BC6" s="496">
        <v>46027</v>
      </c>
      <c r="BD6" s="493" t="s">
        <v>1934</v>
      </c>
      <c r="BE6" s="784" t="s">
        <v>1935</v>
      </c>
      <c r="BF6" s="68" t="s">
        <v>1936</v>
      </c>
      <c r="BG6" s="67" t="s">
        <v>1101</v>
      </c>
      <c r="BH6" s="67" t="s">
        <v>981</v>
      </c>
      <c r="BI6" s="67" t="s">
        <v>981</v>
      </c>
      <c r="BJ6" s="67" t="s">
        <v>1932</v>
      </c>
    </row>
    <row r="7" spans="1:62" s="225" customFormat="1" ht="288">
      <c r="A7" s="89" t="s">
        <v>1121</v>
      </c>
      <c r="B7" s="67" t="s">
        <v>1540</v>
      </c>
      <c r="C7" s="139" t="s">
        <v>1763</v>
      </c>
      <c r="D7" s="68" t="s">
        <v>1685</v>
      </c>
      <c r="E7" s="67" t="s">
        <v>248</v>
      </c>
      <c r="F7" s="68" t="s">
        <v>1686</v>
      </c>
      <c r="G7" s="264" t="s">
        <v>1578</v>
      </c>
      <c r="H7" s="363" t="s">
        <v>163</v>
      </c>
      <c r="I7" s="497" t="s">
        <v>1652</v>
      </c>
      <c r="J7" s="449">
        <v>6.0000000000000001E-3</v>
      </c>
      <c r="K7" s="308" t="s">
        <v>1564</v>
      </c>
      <c r="L7" s="265" t="s">
        <v>1687</v>
      </c>
      <c r="M7" s="450" t="s">
        <v>338</v>
      </c>
      <c r="N7" s="451">
        <v>0.01</v>
      </c>
      <c r="O7" s="266" t="s">
        <v>350</v>
      </c>
      <c r="P7" s="452">
        <v>3</v>
      </c>
      <c r="Q7" s="89" t="s">
        <v>1688</v>
      </c>
      <c r="R7" s="267" t="str">
        <f t="shared" si="0"/>
        <v>Impacto</v>
      </c>
      <c r="S7" s="268" t="s">
        <v>348</v>
      </c>
      <c r="T7" s="268" t="s">
        <v>86</v>
      </c>
      <c r="U7" s="453" t="s">
        <v>123</v>
      </c>
      <c r="V7" s="268" t="s">
        <v>1655</v>
      </c>
      <c r="W7" s="268" t="s">
        <v>1689</v>
      </c>
      <c r="X7" s="268" t="s">
        <v>1690</v>
      </c>
      <c r="Y7" s="238" t="s">
        <v>1652</v>
      </c>
      <c r="Z7" s="238" t="s">
        <v>1658</v>
      </c>
      <c r="AA7" s="451">
        <v>4.0000000000000001E-3</v>
      </c>
      <c r="AB7" s="242" t="s">
        <v>82</v>
      </c>
      <c r="AC7" s="454">
        <v>4.0000000000000001E-3</v>
      </c>
      <c r="AD7" s="455" t="s">
        <v>82</v>
      </c>
      <c r="AE7" s="456" t="s">
        <v>92</v>
      </c>
      <c r="AF7" s="224" t="s">
        <v>1691</v>
      </c>
      <c r="AG7" s="89" t="s">
        <v>1692</v>
      </c>
      <c r="AH7" s="89" t="s">
        <v>1693</v>
      </c>
      <c r="AI7" s="89" t="s">
        <v>129</v>
      </c>
      <c r="AJ7" s="269">
        <v>45658</v>
      </c>
      <c r="AK7" s="269">
        <v>46021</v>
      </c>
      <c r="AL7" s="66" t="s">
        <v>1694</v>
      </c>
      <c r="AM7" s="66" t="s">
        <v>1695</v>
      </c>
      <c r="AN7" s="66" t="s">
        <v>1696</v>
      </c>
      <c r="AO7" s="67" t="s">
        <v>1667</v>
      </c>
      <c r="AP7" s="500" t="s">
        <v>1764</v>
      </c>
      <c r="AQ7" s="262">
        <v>0</v>
      </c>
      <c r="AR7" s="66">
        <v>45900</v>
      </c>
      <c r="AS7" s="67" t="s">
        <v>1765</v>
      </c>
      <c r="AT7" s="499" t="s">
        <v>1766</v>
      </c>
      <c r="AU7" s="269" t="s">
        <v>1767</v>
      </c>
      <c r="AV7" s="67" t="s">
        <v>1101</v>
      </c>
      <c r="AW7" s="67" t="s">
        <v>981</v>
      </c>
      <c r="AX7" s="67" t="s">
        <v>981</v>
      </c>
      <c r="AY7" s="67" t="s">
        <v>1925</v>
      </c>
      <c r="AZ7" s="67" t="s">
        <v>1101</v>
      </c>
      <c r="BA7" s="785" t="s">
        <v>1937</v>
      </c>
      <c r="BB7" s="262" t="s">
        <v>1938</v>
      </c>
      <c r="BC7" s="66">
        <v>46006</v>
      </c>
      <c r="BD7" s="67" t="s">
        <v>1939</v>
      </c>
      <c r="BE7" s="786" t="s">
        <v>1940</v>
      </c>
      <c r="BF7" s="269" t="s">
        <v>1941</v>
      </c>
      <c r="BG7" s="67" t="s">
        <v>1101</v>
      </c>
      <c r="BH7" s="67" t="s">
        <v>981</v>
      </c>
      <c r="BI7" s="67" t="s">
        <v>981</v>
      </c>
      <c r="BJ7" s="67" t="s">
        <v>1959</v>
      </c>
    </row>
    <row r="8" spans="1:62" s="225" customFormat="1" ht="216">
      <c r="A8" s="89" t="s">
        <v>1121</v>
      </c>
      <c r="B8" s="67" t="s">
        <v>1540</v>
      </c>
      <c r="C8" s="139" t="s">
        <v>1768</v>
      </c>
      <c r="D8" s="68" t="s">
        <v>1700</v>
      </c>
      <c r="E8" s="67" t="s">
        <v>248</v>
      </c>
      <c r="F8" s="68" t="s">
        <v>1701</v>
      </c>
      <c r="G8" s="264" t="s">
        <v>1578</v>
      </c>
      <c r="H8" s="363" t="s">
        <v>163</v>
      </c>
      <c r="I8" s="498" t="s">
        <v>1657</v>
      </c>
      <c r="J8" s="449">
        <v>8.0000000000000002E-3</v>
      </c>
      <c r="K8" s="308" t="s">
        <v>113</v>
      </c>
      <c r="L8" s="265" t="s">
        <v>1702</v>
      </c>
      <c r="M8" s="450" t="s">
        <v>248</v>
      </c>
      <c r="N8" s="451">
        <v>8.0000000000000002E-3</v>
      </c>
      <c r="O8" s="266" t="s">
        <v>350</v>
      </c>
      <c r="P8" s="452">
        <v>4</v>
      </c>
      <c r="Q8" s="89" t="s">
        <v>1703</v>
      </c>
      <c r="R8" s="267" t="str">
        <f t="shared" si="0"/>
        <v>Probabilidad</v>
      </c>
      <c r="S8" s="268" t="s">
        <v>85</v>
      </c>
      <c r="T8" s="268" t="s">
        <v>86</v>
      </c>
      <c r="U8" s="453" t="s">
        <v>123</v>
      </c>
      <c r="V8" s="268" t="s">
        <v>1655</v>
      </c>
      <c r="W8" s="268" t="s">
        <v>1689</v>
      </c>
      <c r="X8" s="268" t="s">
        <v>1690</v>
      </c>
      <c r="Y8" s="238" t="s">
        <v>1657</v>
      </c>
      <c r="Z8" s="238" t="s">
        <v>1658</v>
      </c>
      <c r="AA8" s="451">
        <v>4.0000000000000001E-3</v>
      </c>
      <c r="AB8" s="242" t="s">
        <v>82</v>
      </c>
      <c r="AC8" s="454">
        <v>4.0000000000000001E-3</v>
      </c>
      <c r="AD8" s="455" t="s">
        <v>82</v>
      </c>
      <c r="AE8" s="456" t="s">
        <v>92</v>
      </c>
      <c r="AF8" s="224" t="s">
        <v>1704</v>
      </c>
      <c r="AG8" s="89" t="s">
        <v>981</v>
      </c>
      <c r="AH8" s="89" t="s">
        <v>1540</v>
      </c>
      <c r="AI8" s="89" t="s">
        <v>129</v>
      </c>
      <c r="AJ8" s="269">
        <v>45658</v>
      </c>
      <c r="AK8" s="269">
        <v>46021</v>
      </c>
      <c r="AL8" s="66" t="s">
        <v>1705</v>
      </c>
      <c r="AM8" s="66" t="s">
        <v>1706</v>
      </c>
      <c r="AN8" s="66" t="s">
        <v>1707</v>
      </c>
      <c r="AO8" s="67" t="s">
        <v>1101</v>
      </c>
      <c r="AP8" s="89" t="s">
        <v>1769</v>
      </c>
      <c r="AQ8" s="273">
        <v>0</v>
      </c>
      <c r="AR8" s="66">
        <v>45900</v>
      </c>
      <c r="AS8" s="67"/>
      <c r="AT8" s="499" t="s">
        <v>1770</v>
      </c>
      <c r="AU8" s="269" t="s">
        <v>1771</v>
      </c>
      <c r="AV8" s="67" t="s">
        <v>1101</v>
      </c>
      <c r="AW8" s="67" t="s">
        <v>981</v>
      </c>
      <c r="AX8" s="67" t="s">
        <v>981</v>
      </c>
      <c r="AY8" s="67" t="s">
        <v>1925</v>
      </c>
      <c r="AZ8" s="67" t="s">
        <v>1228</v>
      </c>
      <c r="BA8" s="263" t="s">
        <v>1942</v>
      </c>
      <c r="BB8" s="273">
        <v>1</v>
      </c>
      <c r="BC8" s="66">
        <v>46030</v>
      </c>
      <c r="BD8" s="67" t="s">
        <v>1943</v>
      </c>
      <c r="BE8" s="196" t="s">
        <v>1944</v>
      </c>
      <c r="BF8" s="269" t="s">
        <v>1945</v>
      </c>
      <c r="BG8" s="67" t="s">
        <v>1101</v>
      </c>
      <c r="BH8" s="67" t="s">
        <v>981</v>
      </c>
      <c r="BI8" s="67" t="s">
        <v>981</v>
      </c>
      <c r="BJ8" s="67" t="s">
        <v>1932</v>
      </c>
    </row>
    <row r="9" spans="1:62" s="225" customFormat="1" ht="162.75" customHeight="1">
      <c r="A9" s="89" t="s">
        <v>1121</v>
      </c>
      <c r="B9" s="67" t="s">
        <v>1540</v>
      </c>
      <c r="C9" s="139" t="s">
        <v>1772</v>
      </c>
      <c r="D9" s="68" t="s">
        <v>1711</v>
      </c>
      <c r="E9" s="67" t="s">
        <v>248</v>
      </c>
      <c r="F9" s="68" t="s">
        <v>1712</v>
      </c>
      <c r="G9" s="264" t="s">
        <v>1578</v>
      </c>
      <c r="H9" s="363" t="s">
        <v>163</v>
      </c>
      <c r="I9" s="226" t="s">
        <v>1652</v>
      </c>
      <c r="J9" s="449">
        <v>6.0000000000000001E-3</v>
      </c>
      <c r="K9" s="308" t="s">
        <v>1564</v>
      </c>
      <c r="L9" s="265" t="s">
        <v>1713</v>
      </c>
      <c r="M9" s="450" t="s">
        <v>248</v>
      </c>
      <c r="N9" s="451">
        <v>8.0000000000000002E-3</v>
      </c>
      <c r="O9" s="266" t="s">
        <v>350</v>
      </c>
      <c r="P9" s="452">
        <v>5</v>
      </c>
      <c r="Q9" s="89" t="s">
        <v>1714</v>
      </c>
      <c r="R9" s="267" t="str">
        <f t="shared" si="0"/>
        <v>Impacto</v>
      </c>
      <c r="S9" s="268" t="s">
        <v>348</v>
      </c>
      <c r="T9" s="268" t="s">
        <v>438</v>
      </c>
      <c r="U9" s="453" t="s">
        <v>1545</v>
      </c>
      <c r="V9" s="268" t="s">
        <v>88</v>
      </c>
      <c r="W9" s="268" t="s">
        <v>89</v>
      </c>
      <c r="X9" s="268" t="s">
        <v>1656</v>
      </c>
      <c r="Y9" s="238" t="s">
        <v>1652</v>
      </c>
      <c r="Z9" s="238" t="s">
        <v>1658</v>
      </c>
      <c r="AA9" s="451">
        <v>4.0000000000000001E-3</v>
      </c>
      <c r="AB9" s="242" t="s">
        <v>82</v>
      </c>
      <c r="AC9" s="454">
        <v>4.0000000000000001E-3</v>
      </c>
      <c r="AD9" s="455" t="s">
        <v>82</v>
      </c>
      <c r="AE9" s="456" t="s">
        <v>92</v>
      </c>
      <c r="AF9" s="224" t="s">
        <v>1715</v>
      </c>
      <c r="AG9" s="89" t="s">
        <v>1716</v>
      </c>
      <c r="AH9" s="89" t="s">
        <v>1693</v>
      </c>
      <c r="AI9" s="89" t="s">
        <v>129</v>
      </c>
      <c r="AJ9" s="269">
        <v>45658</v>
      </c>
      <c r="AK9" s="269">
        <v>46021</v>
      </c>
      <c r="AL9" s="66" t="s">
        <v>1717</v>
      </c>
      <c r="AM9" s="66" t="s">
        <v>1718</v>
      </c>
      <c r="AN9" s="66" t="s">
        <v>1719</v>
      </c>
      <c r="AO9" s="67" t="s">
        <v>1101</v>
      </c>
      <c r="AP9" s="89" t="s">
        <v>1773</v>
      </c>
      <c r="AQ9" s="273">
        <v>0</v>
      </c>
      <c r="AR9" s="66">
        <v>45900</v>
      </c>
      <c r="AS9" s="67" t="s">
        <v>1774</v>
      </c>
      <c r="AT9" s="499" t="s">
        <v>1775</v>
      </c>
      <c r="AU9" s="66" t="s">
        <v>1776</v>
      </c>
      <c r="AV9" s="67" t="s">
        <v>1101</v>
      </c>
      <c r="AW9" s="67" t="s">
        <v>981</v>
      </c>
      <c r="AX9" s="67" t="s">
        <v>981</v>
      </c>
      <c r="AY9" s="67" t="s">
        <v>1925</v>
      </c>
      <c r="AZ9" s="67" t="s">
        <v>1101</v>
      </c>
      <c r="BA9" s="263" t="s">
        <v>1946</v>
      </c>
      <c r="BB9" s="273">
        <v>0</v>
      </c>
      <c r="BC9" s="66">
        <v>46030</v>
      </c>
      <c r="BD9" s="67" t="s">
        <v>1947</v>
      </c>
      <c r="BE9" s="196" t="s">
        <v>1948</v>
      </c>
      <c r="BF9" s="263" t="s">
        <v>1949</v>
      </c>
      <c r="BG9" s="67" t="s">
        <v>1101</v>
      </c>
      <c r="BH9" s="67" t="s">
        <v>981</v>
      </c>
      <c r="BI9" s="67" t="s">
        <v>981</v>
      </c>
      <c r="BJ9" s="67" t="s">
        <v>1925</v>
      </c>
    </row>
    <row r="10" spans="1:62" s="225" customFormat="1" ht="162.75" customHeight="1">
      <c r="A10" s="89" t="s">
        <v>1121</v>
      </c>
      <c r="B10" s="67" t="s">
        <v>1540</v>
      </c>
      <c r="C10" s="139" t="s">
        <v>1777</v>
      </c>
      <c r="D10" s="68" t="s">
        <v>1725</v>
      </c>
      <c r="E10" s="67" t="s">
        <v>248</v>
      </c>
      <c r="F10" s="68" t="s">
        <v>1726</v>
      </c>
      <c r="G10" s="264" t="s">
        <v>1578</v>
      </c>
      <c r="H10" s="363" t="s">
        <v>163</v>
      </c>
      <c r="I10" s="226" t="s">
        <v>1657</v>
      </c>
      <c r="J10" s="449">
        <v>8.0000000000000002E-3</v>
      </c>
      <c r="K10" s="308" t="s">
        <v>113</v>
      </c>
      <c r="L10" s="265" t="s">
        <v>1727</v>
      </c>
      <c r="M10" s="450" t="s">
        <v>248</v>
      </c>
      <c r="N10" s="451">
        <v>8.0000000000000002E-3</v>
      </c>
      <c r="O10" s="266" t="s">
        <v>350</v>
      </c>
      <c r="P10" s="452">
        <v>6</v>
      </c>
      <c r="Q10" s="89" t="s">
        <v>1728</v>
      </c>
      <c r="R10" s="267" t="str">
        <f t="shared" si="0"/>
        <v>Probabilidad</v>
      </c>
      <c r="S10" s="268" t="s">
        <v>85</v>
      </c>
      <c r="T10" s="268" t="s">
        <v>86</v>
      </c>
      <c r="U10" s="453" t="s">
        <v>123</v>
      </c>
      <c r="V10" s="268" t="s">
        <v>1655</v>
      </c>
      <c r="W10" s="268" t="s">
        <v>1689</v>
      </c>
      <c r="X10" s="268" t="s">
        <v>1690</v>
      </c>
      <c r="Y10" s="238" t="s">
        <v>1657</v>
      </c>
      <c r="Z10" s="238" t="s">
        <v>1652</v>
      </c>
      <c r="AA10" s="451">
        <v>6.0000000000000001E-3</v>
      </c>
      <c r="AB10" s="242" t="s">
        <v>82</v>
      </c>
      <c r="AC10" s="454">
        <v>6.0000000000000001E-3</v>
      </c>
      <c r="AD10" s="455" t="s">
        <v>350</v>
      </c>
      <c r="AE10" s="456" t="s">
        <v>92</v>
      </c>
      <c r="AF10" s="224" t="s">
        <v>1729</v>
      </c>
      <c r="AG10" s="89" t="s">
        <v>1730</v>
      </c>
      <c r="AH10" s="89" t="s">
        <v>1557</v>
      </c>
      <c r="AI10" s="89" t="s">
        <v>129</v>
      </c>
      <c r="AJ10" s="269">
        <v>45658</v>
      </c>
      <c r="AK10" s="269">
        <v>46021</v>
      </c>
      <c r="AL10" s="66" t="s">
        <v>1731</v>
      </c>
      <c r="AM10" s="66" t="s">
        <v>1732</v>
      </c>
      <c r="AN10" s="66" t="s">
        <v>1733</v>
      </c>
      <c r="AO10" s="67" t="s">
        <v>1101</v>
      </c>
      <c r="AP10" s="89" t="s">
        <v>1778</v>
      </c>
      <c r="AQ10" s="273">
        <v>0</v>
      </c>
      <c r="AR10" s="66">
        <v>45900</v>
      </c>
      <c r="AS10" s="67" t="s">
        <v>1779</v>
      </c>
      <c r="AT10" s="499" t="s">
        <v>1780</v>
      </c>
      <c r="AU10" s="269" t="s">
        <v>1781</v>
      </c>
      <c r="AV10" s="67" t="s">
        <v>1101</v>
      </c>
      <c r="AW10" s="67" t="s">
        <v>981</v>
      </c>
      <c r="AX10" s="67" t="s">
        <v>981</v>
      </c>
      <c r="AY10" s="67" t="s">
        <v>1925</v>
      </c>
      <c r="AZ10" s="67" t="s">
        <v>1228</v>
      </c>
      <c r="BA10" s="68" t="s">
        <v>1950</v>
      </c>
      <c r="BB10" s="273">
        <f>+(0.971014492753623)/100%</f>
        <v>0.97101449275362295</v>
      </c>
      <c r="BC10" s="66">
        <v>46006</v>
      </c>
      <c r="BD10" s="67" t="s">
        <v>1951</v>
      </c>
      <c r="BE10" s="196" t="s">
        <v>1952</v>
      </c>
      <c r="BF10" s="261" t="s">
        <v>1953</v>
      </c>
      <c r="BG10" s="67" t="s">
        <v>1101</v>
      </c>
      <c r="BH10" s="68" t="s">
        <v>1954</v>
      </c>
      <c r="BI10" s="67" t="s">
        <v>981</v>
      </c>
      <c r="BJ10" s="67" t="s">
        <v>1932</v>
      </c>
    </row>
    <row r="11" spans="1:62" s="225" customFormat="1" ht="204">
      <c r="A11" s="89" t="s">
        <v>1121</v>
      </c>
      <c r="B11" s="67" t="s">
        <v>1540</v>
      </c>
      <c r="C11" s="139" t="s">
        <v>1782</v>
      </c>
      <c r="D11" s="68" t="s">
        <v>1737</v>
      </c>
      <c r="E11" s="67" t="s">
        <v>248</v>
      </c>
      <c r="F11" s="68" t="s">
        <v>1738</v>
      </c>
      <c r="G11" s="264" t="s">
        <v>1578</v>
      </c>
      <c r="H11" s="363" t="s">
        <v>163</v>
      </c>
      <c r="I11" s="238" t="s">
        <v>1657</v>
      </c>
      <c r="J11" s="449">
        <v>8.0000000000000002E-3</v>
      </c>
      <c r="K11" s="308" t="s">
        <v>113</v>
      </c>
      <c r="L11" s="265" t="s">
        <v>1739</v>
      </c>
      <c r="M11" s="450" t="s">
        <v>248</v>
      </c>
      <c r="N11" s="451">
        <v>8.0000000000000002E-3</v>
      </c>
      <c r="O11" s="266" t="s">
        <v>350</v>
      </c>
      <c r="P11" s="452">
        <v>7</v>
      </c>
      <c r="Q11" s="89" t="s">
        <v>1740</v>
      </c>
      <c r="R11" s="267" t="str">
        <f t="shared" si="0"/>
        <v>Probabilidad</v>
      </c>
      <c r="S11" s="268" t="s">
        <v>85</v>
      </c>
      <c r="T11" s="268" t="s">
        <v>86</v>
      </c>
      <c r="U11" s="453" t="s">
        <v>123</v>
      </c>
      <c r="V11" s="268" t="s">
        <v>1655</v>
      </c>
      <c r="W11" s="268" t="s">
        <v>1689</v>
      </c>
      <c r="X11" s="268" t="s">
        <v>1690</v>
      </c>
      <c r="Y11" s="238" t="s">
        <v>1657</v>
      </c>
      <c r="Z11" s="238" t="s">
        <v>1652</v>
      </c>
      <c r="AA11" s="451">
        <v>6.0000000000000001E-3</v>
      </c>
      <c r="AB11" s="244" t="s">
        <v>82</v>
      </c>
      <c r="AC11" s="454">
        <v>6.0000000000000001E-3</v>
      </c>
      <c r="AD11" s="455" t="s">
        <v>350</v>
      </c>
      <c r="AE11" s="458" t="s">
        <v>92</v>
      </c>
      <c r="AF11" s="243" t="s">
        <v>1741</v>
      </c>
      <c r="AG11" s="89" t="s">
        <v>1742</v>
      </c>
      <c r="AH11" s="89" t="s">
        <v>1557</v>
      </c>
      <c r="AI11" s="89" t="s">
        <v>129</v>
      </c>
      <c r="AJ11" s="269">
        <v>45658</v>
      </c>
      <c r="AK11" s="269">
        <v>46021</v>
      </c>
      <c r="AL11" s="66" t="s">
        <v>1743</v>
      </c>
      <c r="AM11" s="66" t="s">
        <v>1744</v>
      </c>
      <c r="AN11" s="66" t="s">
        <v>1745</v>
      </c>
      <c r="AO11" s="67" t="s">
        <v>1228</v>
      </c>
      <c r="AP11" s="89" t="s">
        <v>1783</v>
      </c>
      <c r="AQ11" s="273">
        <v>0</v>
      </c>
      <c r="AR11" s="66">
        <v>45900</v>
      </c>
      <c r="AS11" s="67" t="s">
        <v>1784</v>
      </c>
      <c r="AT11" s="499" t="s">
        <v>1785</v>
      </c>
      <c r="AU11" s="269" t="s">
        <v>1786</v>
      </c>
      <c r="AV11" s="67" t="s">
        <v>1101</v>
      </c>
      <c r="AW11" s="67" t="s">
        <v>981</v>
      </c>
      <c r="AX11" s="67" t="s">
        <v>981</v>
      </c>
      <c r="AY11" s="67" t="s">
        <v>1925</v>
      </c>
      <c r="AZ11" s="67" t="s">
        <v>1667</v>
      </c>
      <c r="BA11" s="68" t="s">
        <v>1955</v>
      </c>
      <c r="BB11" s="273">
        <v>0.97099999999999997</v>
      </c>
      <c r="BC11" s="66">
        <v>46013</v>
      </c>
      <c r="BD11" s="67" t="s">
        <v>1956</v>
      </c>
      <c r="BE11" s="196" t="s">
        <v>1957</v>
      </c>
      <c r="BF11" s="261" t="s">
        <v>1958</v>
      </c>
      <c r="BG11" s="67" t="s">
        <v>1101</v>
      </c>
      <c r="BH11" s="67" t="s">
        <v>981</v>
      </c>
      <c r="BI11" s="67" t="s">
        <v>981</v>
      </c>
      <c r="BJ11" s="67" t="s">
        <v>1932</v>
      </c>
    </row>
    <row r="12" spans="1:62" s="522" customFormat="1" ht="15">
      <c r="A12" s="502"/>
      <c r="B12" s="503"/>
      <c r="C12" s="504"/>
      <c r="D12" s="505"/>
      <c r="E12" s="503"/>
      <c r="F12" s="505"/>
      <c r="G12" s="502"/>
      <c r="H12" s="503"/>
      <c r="I12" s="506"/>
      <c r="J12" s="507"/>
      <c r="K12" s="508"/>
      <c r="L12" s="509"/>
      <c r="M12" s="510"/>
      <c r="N12" s="511"/>
      <c r="O12" s="512"/>
      <c r="P12" s="513"/>
      <c r="Q12" s="502"/>
      <c r="R12" s="512"/>
      <c r="S12" s="514"/>
      <c r="T12" s="514"/>
      <c r="U12" s="514"/>
      <c r="V12" s="514"/>
      <c r="W12" s="514"/>
      <c r="X12" s="514"/>
      <c r="Y12" s="506"/>
      <c r="Z12" s="506"/>
      <c r="AA12" s="511"/>
      <c r="AB12" s="506"/>
      <c r="AC12" s="515"/>
      <c r="AD12" s="514"/>
      <c r="AE12" s="516"/>
      <c r="AF12" s="504"/>
      <c r="AG12" s="502"/>
      <c r="AH12" s="502"/>
      <c r="AI12" s="502"/>
      <c r="AJ12" s="517"/>
      <c r="AK12" s="517"/>
      <c r="AL12" s="518"/>
      <c r="AM12" s="518"/>
      <c r="AN12" s="518"/>
      <c r="AO12" s="503"/>
      <c r="AP12" s="502"/>
      <c r="AQ12" s="519"/>
      <c r="AR12" s="518"/>
      <c r="AS12" s="503"/>
      <c r="AT12" s="520"/>
      <c r="AU12" s="518"/>
      <c r="AV12" s="503"/>
      <c r="AW12" s="503"/>
      <c r="AX12" s="503"/>
      <c r="AY12" s="503"/>
      <c r="AZ12" s="503"/>
      <c r="BA12" s="503"/>
      <c r="BB12" s="521"/>
    </row>
    <row r="13" spans="1:62" s="206" customFormat="1" ht="102.6" customHeight="1">
      <c r="A13" s="227"/>
      <c r="B13" s="228"/>
      <c r="C13" s="208"/>
      <c r="E13" s="208"/>
      <c r="F13" s="227"/>
      <c r="G13" s="228"/>
      <c r="H13" s="229"/>
      <c r="I13" s="208"/>
      <c r="J13" s="240"/>
      <c r="K13" s="228"/>
      <c r="L13" s="229"/>
      <c r="M13" s="228"/>
      <c r="N13" s="240"/>
      <c r="O13" s="228"/>
      <c r="P13" s="228"/>
      <c r="Q13" s="228"/>
      <c r="R13" s="229"/>
      <c r="S13" s="229"/>
      <c r="T13" s="229"/>
      <c r="U13" s="210"/>
      <c r="V13" s="229"/>
      <c r="W13" s="229"/>
      <c r="X13" s="229"/>
      <c r="Y13" s="231"/>
      <c r="Z13" s="230"/>
      <c r="AA13" s="231"/>
      <c r="AB13" s="230"/>
      <c r="AC13" s="231"/>
      <c r="AD13" s="228"/>
      <c r="AE13" s="228"/>
      <c r="AH13" s="228"/>
      <c r="AI13" s="228"/>
      <c r="AJ13" s="232"/>
      <c r="AK13" s="232"/>
      <c r="AL13" s="229"/>
      <c r="AM13" s="228"/>
      <c r="AN13" s="228"/>
      <c r="AO13" s="208"/>
      <c r="AQ13" s="208"/>
      <c r="AR13" s="208"/>
      <c r="AS13" s="208"/>
    </row>
    <row r="14" spans="1:62" s="206" customFormat="1">
      <c r="A14" s="227"/>
      <c r="B14" s="228"/>
      <c r="C14" s="208"/>
      <c r="E14" s="208"/>
      <c r="F14" s="227"/>
      <c r="G14" s="228"/>
      <c r="H14" s="229"/>
      <c r="I14" s="208"/>
      <c r="J14" s="240"/>
      <c r="K14" s="228"/>
      <c r="L14" s="229"/>
      <c r="M14" s="228"/>
      <c r="N14" s="240"/>
      <c r="O14" s="228"/>
      <c r="P14" s="228"/>
      <c r="Q14" s="228"/>
      <c r="R14" s="229"/>
      <c r="S14" s="229"/>
      <c r="T14" s="229"/>
      <c r="U14" s="210"/>
      <c r="V14" s="229"/>
      <c r="W14" s="229"/>
      <c r="X14" s="229"/>
      <c r="Y14" s="231"/>
      <c r="Z14" s="230"/>
      <c r="AA14" s="231"/>
      <c r="AB14" s="230"/>
      <c r="AC14" s="231"/>
      <c r="AD14" s="228"/>
      <c r="AE14" s="228"/>
      <c r="AH14" s="228"/>
      <c r="AI14" s="228"/>
      <c r="AJ14" s="232"/>
      <c r="AK14" s="232"/>
      <c r="AL14" s="229"/>
      <c r="AM14" s="228"/>
      <c r="AN14" s="228"/>
      <c r="AO14" s="208"/>
      <c r="AQ14" s="208"/>
      <c r="AR14" s="208"/>
      <c r="AS14" s="208"/>
    </row>
    <row r="15" spans="1:62" s="206" customFormat="1">
      <c r="A15" s="227"/>
      <c r="B15" s="228"/>
      <c r="C15" s="208"/>
      <c r="E15" s="208"/>
      <c r="F15" s="227"/>
      <c r="G15" s="228"/>
      <c r="H15" s="229"/>
      <c r="I15" s="208"/>
      <c r="J15" s="240"/>
      <c r="K15" s="228"/>
      <c r="L15" s="229"/>
      <c r="M15" s="228"/>
      <c r="N15" s="240"/>
      <c r="O15" s="228"/>
      <c r="P15" s="228"/>
      <c r="Q15" s="228"/>
      <c r="R15" s="229"/>
      <c r="S15" s="229"/>
      <c r="T15" s="229"/>
      <c r="U15" s="210"/>
      <c r="V15" s="229"/>
      <c r="W15" s="229"/>
      <c r="X15" s="229"/>
      <c r="Y15" s="231"/>
      <c r="Z15" s="230"/>
      <c r="AA15" s="231"/>
      <c r="AB15" s="230"/>
      <c r="AC15" s="231"/>
      <c r="AD15" s="228"/>
      <c r="AE15" s="228"/>
      <c r="AH15" s="228"/>
      <c r="AI15" s="228"/>
      <c r="AJ15" s="232"/>
      <c r="AK15" s="232"/>
      <c r="AL15" s="229"/>
      <c r="AM15" s="228"/>
      <c r="AN15" s="228"/>
      <c r="AO15" s="208"/>
      <c r="AQ15" s="208"/>
      <c r="AR15" s="208"/>
      <c r="AS15" s="208"/>
    </row>
    <row r="16" spans="1:62" s="206" customFormat="1">
      <c r="A16" s="227"/>
      <c r="B16" s="228"/>
      <c r="C16" s="208"/>
      <c r="D16" s="227"/>
      <c r="E16" s="208"/>
      <c r="F16" s="227"/>
      <c r="G16" s="228"/>
      <c r="H16" s="229"/>
      <c r="I16" s="208"/>
      <c r="J16" s="240"/>
      <c r="K16" s="228"/>
      <c r="L16" s="229"/>
      <c r="M16" s="228"/>
      <c r="N16" s="240"/>
      <c r="O16" s="228"/>
      <c r="P16" s="228"/>
      <c r="Q16" s="228"/>
      <c r="R16" s="229"/>
      <c r="S16" s="229"/>
      <c r="T16" s="229"/>
      <c r="U16" s="210"/>
      <c r="V16" s="229"/>
      <c r="W16" s="229"/>
      <c r="X16" s="229"/>
      <c r="Y16" s="231"/>
      <c r="Z16" s="230"/>
      <c r="AA16" s="231"/>
      <c r="AB16" s="230"/>
      <c r="AC16" s="231"/>
      <c r="AD16" s="228"/>
      <c r="AE16" s="228"/>
      <c r="AH16" s="228"/>
      <c r="AI16" s="228"/>
      <c r="AJ16" s="232"/>
      <c r="AK16" s="232"/>
      <c r="AL16" s="229"/>
      <c r="AM16" s="228"/>
      <c r="AN16" s="228"/>
      <c r="AO16" s="208"/>
      <c r="AQ16" s="208"/>
      <c r="AR16" s="208"/>
      <c r="AS16" s="208"/>
    </row>
    <row r="17" spans="1:45" s="206" customFormat="1">
      <c r="A17" s="227"/>
      <c r="B17" s="228"/>
      <c r="C17" s="208"/>
      <c r="D17" s="227"/>
      <c r="E17" s="208"/>
      <c r="F17" s="227"/>
      <c r="G17" s="228"/>
      <c r="H17" s="229"/>
      <c r="I17" s="208"/>
      <c r="J17" s="240"/>
      <c r="K17" s="228"/>
      <c r="L17" s="229"/>
      <c r="M17" s="228"/>
      <c r="N17" s="240"/>
      <c r="O17" s="228"/>
      <c r="P17" s="228"/>
      <c r="Q17" s="228"/>
      <c r="R17" s="229"/>
      <c r="S17" s="229"/>
      <c r="T17" s="229"/>
      <c r="U17" s="210"/>
      <c r="V17" s="229"/>
      <c r="W17" s="229"/>
      <c r="X17" s="229"/>
      <c r="Y17" s="231"/>
      <c r="Z17" s="230"/>
      <c r="AA17" s="231"/>
      <c r="AB17" s="230"/>
      <c r="AC17" s="231"/>
      <c r="AD17" s="228"/>
      <c r="AE17" s="228"/>
      <c r="AH17" s="228"/>
      <c r="AI17" s="228"/>
      <c r="AJ17" s="232"/>
      <c r="AK17" s="232"/>
      <c r="AL17" s="229"/>
      <c r="AM17" s="228"/>
      <c r="AN17" s="228"/>
      <c r="AO17" s="208"/>
      <c r="AQ17" s="208"/>
      <c r="AR17" s="208"/>
      <c r="AS17" s="208"/>
    </row>
    <row r="18" spans="1:45" s="206" customFormat="1">
      <c r="A18" s="227"/>
      <c r="B18" s="228"/>
      <c r="C18" s="208"/>
      <c r="D18" s="227"/>
      <c r="E18" s="208"/>
      <c r="F18" s="227"/>
      <c r="G18" s="228"/>
      <c r="H18" s="229"/>
      <c r="I18" s="208"/>
      <c r="J18" s="240"/>
      <c r="K18" s="228"/>
      <c r="L18" s="229"/>
      <c r="M18" s="228"/>
      <c r="N18" s="240"/>
      <c r="O18" s="228"/>
      <c r="P18" s="228"/>
      <c r="Q18" s="228"/>
      <c r="R18" s="229"/>
      <c r="S18" s="229"/>
      <c r="T18" s="229"/>
      <c r="U18" s="210"/>
      <c r="V18" s="229"/>
      <c r="W18" s="229"/>
      <c r="X18" s="229"/>
      <c r="Y18" s="231"/>
      <c r="Z18" s="230"/>
      <c r="AA18" s="231"/>
      <c r="AB18" s="230"/>
      <c r="AC18" s="231"/>
      <c r="AD18" s="228"/>
      <c r="AE18" s="228"/>
      <c r="AH18" s="228"/>
      <c r="AI18" s="228"/>
      <c r="AJ18" s="232"/>
      <c r="AK18" s="232"/>
      <c r="AL18" s="229"/>
      <c r="AM18" s="228"/>
      <c r="AN18" s="228"/>
      <c r="AO18" s="208"/>
      <c r="AQ18" s="208"/>
      <c r="AR18" s="208"/>
      <c r="AS18" s="208"/>
    </row>
    <row r="19" spans="1:45" s="206" customFormat="1">
      <c r="A19" s="227"/>
      <c r="B19" s="228"/>
      <c r="C19" s="208"/>
      <c r="D19" s="227"/>
      <c r="E19" s="208"/>
      <c r="F19" s="227"/>
      <c r="G19" s="228"/>
      <c r="H19" s="229"/>
      <c r="I19" s="208"/>
      <c r="J19" s="240"/>
      <c r="K19" s="228"/>
      <c r="L19" s="229"/>
      <c r="M19" s="228"/>
      <c r="N19" s="240"/>
      <c r="O19" s="228"/>
      <c r="P19" s="228"/>
      <c r="Q19" s="228"/>
      <c r="R19" s="229"/>
      <c r="S19" s="229"/>
      <c r="T19" s="229"/>
      <c r="U19" s="210"/>
      <c r="V19" s="229"/>
      <c r="W19" s="229"/>
      <c r="X19" s="229"/>
      <c r="Y19" s="231"/>
      <c r="Z19" s="230"/>
      <c r="AA19" s="231"/>
      <c r="AB19" s="230"/>
      <c r="AC19" s="231"/>
      <c r="AD19" s="228"/>
      <c r="AE19" s="228"/>
      <c r="AF19" s="228"/>
      <c r="AG19" s="228"/>
      <c r="AH19" s="228"/>
      <c r="AI19" s="228"/>
      <c r="AJ19" s="232"/>
      <c r="AK19" s="232"/>
      <c r="AL19" s="229"/>
      <c r="AM19" s="228"/>
      <c r="AN19" s="228"/>
      <c r="AO19" s="208"/>
      <c r="AQ19" s="208"/>
      <c r="AR19" s="208"/>
      <c r="AS19" s="208"/>
    </row>
    <row r="20" spans="1:45" s="206" customFormat="1">
      <c r="A20" s="227"/>
      <c r="B20" s="228"/>
      <c r="C20" s="208"/>
      <c r="D20" s="227"/>
      <c r="E20" s="208"/>
      <c r="F20" s="227"/>
      <c r="G20" s="228"/>
      <c r="H20" s="229"/>
      <c r="I20" s="208"/>
      <c r="J20" s="240"/>
      <c r="K20" s="228"/>
      <c r="L20" s="229"/>
      <c r="M20" s="228"/>
      <c r="N20" s="240"/>
      <c r="O20" s="228"/>
      <c r="P20" s="228"/>
      <c r="Q20" s="228"/>
      <c r="R20" s="229"/>
      <c r="S20" s="229"/>
      <c r="T20" s="229"/>
      <c r="U20" s="210"/>
      <c r="V20" s="229"/>
      <c r="W20" s="229"/>
      <c r="X20" s="229"/>
      <c r="Y20" s="231"/>
      <c r="Z20" s="230"/>
      <c r="AA20" s="231"/>
      <c r="AB20" s="230"/>
      <c r="AC20" s="231"/>
      <c r="AD20" s="228"/>
      <c r="AE20" s="228"/>
      <c r="AF20" s="228"/>
      <c r="AG20" s="228"/>
      <c r="AH20" s="228"/>
      <c r="AI20" s="228"/>
      <c r="AJ20" s="232"/>
      <c r="AK20" s="232"/>
      <c r="AL20" s="229"/>
      <c r="AM20" s="228"/>
      <c r="AN20" s="228"/>
      <c r="AO20" s="208"/>
      <c r="AQ20" s="208"/>
      <c r="AR20" s="208"/>
      <c r="AS20" s="208"/>
    </row>
    <row r="21" spans="1:45" s="206" customFormat="1">
      <c r="A21" s="227"/>
      <c r="B21" s="228"/>
      <c r="C21" s="208"/>
      <c r="D21" s="227"/>
      <c r="E21" s="208"/>
      <c r="F21" s="227"/>
      <c r="G21" s="228"/>
      <c r="H21" s="229"/>
      <c r="I21" s="208"/>
      <c r="J21" s="240"/>
      <c r="K21" s="228"/>
      <c r="L21" s="229"/>
      <c r="M21" s="228"/>
      <c r="N21" s="240"/>
      <c r="O21" s="228"/>
      <c r="P21" s="228"/>
      <c r="Q21" s="228"/>
      <c r="R21" s="229"/>
      <c r="S21" s="229"/>
      <c r="T21" s="229"/>
      <c r="U21" s="210"/>
      <c r="V21" s="229"/>
      <c r="W21" s="229"/>
      <c r="X21" s="229"/>
      <c r="Y21" s="231"/>
      <c r="Z21" s="230"/>
      <c r="AA21" s="231"/>
      <c r="AB21" s="230"/>
      <c r="AC21" s="231"/>
      <c r="AD21" s="228"/>
      <c r="AE21" s="228"/>
      <c r="AF21" s="228"/>
      <c r="AG21" s="228"/>
      <c r="AH21" s="228"/>
      <c r="AI21" s="228"/>
      <c r="AJ21" s="232"/>
      <c r="AK21" s="232"/>
      <c r="AL21" s="229"/>
      <c r="AM21" s="228"/>
      <c r="AN21" s="228"/>
      <c r="AO21" s="208"/>
      <c r="AQ21" s="208"/>
      <c r="AR21" s="208"/>
      <c r="AS21" s="208"/>
    </row>
    <row r="22" spans="1:45" s="206" customFormat="1">
      <c r="A22" s="227"/>
      <c r="B22" s="228"/>
      <c r="C22" s="208"/>
      <c r="D22" s="227"/>
      <c r="E22" s="208"/>
      <c r="F22" s="227"/>
      <c r="G22" s="228"/>
      <c r="H22" s="229"/>
      <c r="I22" s="208"/>
      <c r="J22" s="240"/>
      <c r="K22" s="228"/>
      <c r="L22" s="229"/>
      <c r="M22" s="228"/>
      <c r="N22" s="240"/>
      <c r="O22" s="228"/>
      <c r="P22" s="228"/>
      <c r="Q22" s="228"/>
      <c r="R22" s="229"/>
      <c r="S22" s="229"/>
      <c r="T22" s="229"/>
      <c r="U22" s="210"/>
      <c r="V22" s="229"/>
      <c r="W22" s="229"/>
      <c r="X22" s="229"/>
      <c r="Y22" s="231"/>
      <c r="Z22" s="230"/>
      <c r="AA22" s="231"/>
      <c r="AB22" s="230"/>
      <c r="AC22" s="231"/>
      <c r="AD22" s="228"/>
      <c r="AE22" s="228"/>
      <c r="AF22" s="228"/>
      <c r="AG22" s="228"/>
      <c r="AH22" s="228"/>
      <c r="AI22" s="228"/>
      <c r="AJ22" s="232"/>
      <c r="AK22" s="232"/>
      <c r="AL22" s="229"/>
      <c r="AM22" s="228"/>
      <c r="AN22" s="228"/>
      <c r="AO22" s="208"/>
      <c r="AQ22" s="208"/>
      <c r="AR22" s="208"/>
      <c r="AS22" s="208"/>
    </row>
    <row r="23" spans="1:45" s="206" customFormat="1">
      <c r="A23" s="227"/>
      <c r="B23" s="228"/>
      <c r="C23" s="208"/>
      <c r="D23" s="227"/>
      <c r="E23" s="208"/>
      <c r="F23" s="227"/>
      <c r="G23" s="228"/>
      <c r="H23" s="229"/>
      <c r="I23" s="229"/>
      <c r="J23" s="240"/>
      <c r="K23" s="228"/>
      <c r="L23" s="229"/>
      <c r="M23" s="228"/>
      <c r="N23" s="240"/>
      <c r="O23" s="228"/>
      <c r="P23" s="228"/>
      <c r="Q23" s="228"/>
      <c r="R23" s="229"/>
      <c r="S23" s="229"/>
      <c r="T23" s="229"/>
      <c r="U23" s="210"/>
      <c r="V23" s="229"/>
      <c r="W23" s="229"/>
      <c r="X23" s="229"/>
      <c r="Y23" s="231"/>
      <c r="Z23" s="230"/>
      <c r="AA23" s="231"/>
      <c r="AB23" s="230"/>
      <c r="AC23" s="231"/>
      <c r="AD23" s="228"/>
      <c r="AE23" s="228"/>
      <c r="AF23" s="228"/>
      <c r="AG23" s="228"/>
      <c r="AH23" s="228"/>
      <c r="AI23" s="228"/>
      <c r="AJ23" s="232"/>
      <c r="AK23" s="232"/>
      <c r="AL23" s="229"/>
      <c r="AM23" s="228"/>
      <c r="AN23" s="228"/>
      <c r="AO23" s="208"/>
      <c r="AQ23" s="208"/>
      <c r="AR23" s="208"/>
      <c r="AS23" s="208"/>
    </row>
    <row r="24" spans="1:45" s="206" customFormat="1">
      <c r="A24" s="227"/>
      <c r="B24" s="228"/>
      <c r="C24" s="208"/>
      <c r="D24" s="227"/>
      <c r="E24" s="208"/>
      <c r="F24" s="227"/>
      <c r="G24" s="228"/>
      <c r="H24" s="229"/>
      <c r="I24" s="229"/>
      <c r="J24" s="240"/>
      <c r="K24" s="228"/>
      <c r="L24" s="229"/>
      <c r="M24" s="228"/>
      <c r="N24" s="240"/>
      <c r="O24" s="228"/>
      <c r="P24" s="228"/>
      <c r="Q24" s="228"/>
      <c r="R24" s="229"/>
      <c r="S24" s="229"/>
      <c r="T24" s="229"/>
      <c r="U24" s="210"/>
      <c r="V24" s="229"/>
      <c r="W24" s="229"/>
      <c r="X24" s="229"/>
      <c r="Y24" s="231"/>
      <c r="Z24" s="230"/>
      <c r="AA24" s="231"/>
      <c r="AB24" s="230"/>
      <c r="AC24" s="231"/>
      <c r="AD24" s="228"/>
      <c r="AE24" s="228"/>
      <c r="AF24" s="228"/>
      <c r="AG24" s="228"/>
      <c r="AH24" s="228"/>
      <c r="AI24" s="228"/>
      <c r="AJ24" s="232"/>
      <c r="AK24" s="232"/>
      <c r="AL24" s="229"/>
      <c r="AM24" s="228"/>
      <c r="AN24" s="228"/>
      <c r="AO24" s="208"/>
      <c r="AQ24" s="208"/>
      <c r="AR24" s="208"/>
      <c r="AS24" s="208"/>
    </row>
    <row r="25" spans="1:45" s="206" customFormat="1">
      <c r="A25" s="227"/>
      <c r="B25" s="228"/>
      <c r="C25" s="208"/>
      <c r="D25" s="227"/>
      <c r="E25" s="208"/>
      <c r="F25" s="227"/>
      <c r="G25" s="228"/>
      <c r="H25" s="229"/>
      <c r="I25" s="229"/>
      <c r="J25" s="240"/>
      <c r="K25" s="228"/>
      <c r="L25" s="229"/>
      <c r="M25" s="228"/>
      <c r="N25" s="240"/>
      <c r="O25" s="228"/>
      <c r="P25" s="228"/>
      <c r="Q25" s="228"/>
      <c r="R25" s="229"/>
      <c r="S25" s="229"/>
      <c r="T25" s="229"/>
      <c r="U25" s="210"/>
      <c r="V25" s="229"/>
      <c r="W25" s="229"/>
      <c r="X25" s="229"/>
      <c r="Y25" s="231"/>
      <c r="Z25" s="230"/>
      <c r="AA25" s="231"/>
      <c r="AB25" s="230"/>
      <c r="AC25" s="231"/>
      <c r="AD25" s="228"/>
      <c r="AE25" s="228"/>
      <c r="AF25" s="228"/>
      <c r="AG25" s="228"/>
      <c r="AH25" s="228"/>
      <c r="AI25" s="228"/>
      <c r="AJ25" s="232"/>
      <c r="AK25" s="232"/>
      <c r="AL25" s="229"/>
      <c r="AM25" s="228"/>
      <c r="AN25" s="228"/>
      <c r="AO25" s="208"/>
      <c r="AQ25" s="208"/>
      <c r="AR25" s="208"/>
      <c r="AS25" s="208"/>
    </row>
    <row r="26" spans="1:45" s="206" customFormat="1">
      <c r="A26" s="227"/>
      <c r="B26" s="228"/>
      <c r="C26" s="208"/>
      <c r="D26" s="227"/>
      <c r="E26" s="208"/>
      <c r="F26" s="227"/>
      <c r="G26" s="228"/>
      <c r="H26" s="229"/>
      <c r="I26" s="229"/>
      <c r="J26" s="240"/>
      <c r="K26" s="228"/>
      <c r="L26" s="229"/>
      <c r="M26" s="228"/>
      <c r="N26" s="240"/>
      <c r="O26" s="228"/>
      <c r="P26" s="228"/>
      <c r="Q26" s="228"/>
      <c r="R26" s="229"/>
      <c r="S26" s="229"/>
      <c r="T26" s="229"/>
      <c r="U26" s="210"/>
      <c r="V26" s="229"/>
      <c r="W26" s="229"/>
      <c r="X26" s="229"/>
      <c r="Y26" s="231"/>
      <c r="Z26" s="230"/>
      <c r="AA26" s="231"/>
      <c r="AB26" s="230"/>
      <c r="AC26" s="231"/>
      <c r="AD26" s="228"/>
      <c r="AE26" s="228"/>
      <c r="AF26" s="228"/>
      <c r="AG26" s="228"/>
      <c r="AH26" s="228"/>
      <c r="AI26" s="228"/>
      <c r="AJ26" s="232"/>
      <c r="AK26" s="232"/>
      <c r="AL26" s="229"/>
      <c r="AM26" s="228"/>
      <c r="AN26" s="228"/>
      <c r="AO26" s="208"/>
      <c r="AQ26" s="208"/>
      <c r="AR26" s="208"/>
      <c r="AS26" s="208"/>
    </row>
    <row r="27" spans="1:45" s="206" customFormat="1">
      <c r="A27" s="227"/>
      <c r="B27" s="228"/>
      <c r="C27" s="208"/>
      <c r="D27" s="227"/>
      <c r="E27" s="208"/>
      <c r="F27" s="227"/>
      <c r="G27" s="228"/>
      <c r="H27" s="229"/>
      <c r="I27" s="229"/>
      <c r="J27" s="240"/>
      <c r="K27" s="228"/>
      <c r="L27" s="229"/>
      <c r="M27" s="228"/>
      <c r="N27" s="240"/>
      <c r="O27" s="228"/>
      <c r="P27" s="228"/>
      <c r="Q27" s="228"/>
      <c r="R27" s="229"/>
      <c r="S27" s="229"/>
      <c r="T27" s="229"/>
      <c r="U27" s="210"/>
      <c r="V27" s="229"/>
      <c r="W27" s="229"/>
      <c r="X27" s="229"/>
      <c r="Y27" s="231"/>
      <c r="Z27" s="230"/>
      <c r="AA27" s="231"/>
      <c r="AB27" s="230"/>
      <c r="AC27" s="231"/>
      <c r="AD27" s="228"/>
      <c r="AE27" s="228"/>
      <c r="AF27" s="228"/>
      <c r="AG27" s="228"/>
      <c r="AH27" s="228"/>
      <c r="AI27" s="228"/>
      <c r="AJ27" s="232"/>
      <c r="AK27" s="232"/>
      <c r="AL27" s="229"/>
      <c r="AM27" s="228"/>
      <c r="AN27" s="228"/>
      <c r="AO27" s="208"/>
      <c r="AQ27" s="208"/>
      <c r="AR27" s="208"/>
      <c r="AS27" s="208"/>
    </row>
    <row r="28" spans="1:45" s="206" customFormat="1">
      <c r="A28" s="227"/>
      <c r="B28" s="228"/>
      <c r="C28" s="208"/>
      <c r="D28" s="227"/>
      <c r="E28" s="208"/>
      <c r="F28" s="227"/>
      <c r="G28" s="228"/>
      <c r="H28" s="229"/>
      <c r="I28" s="229"/>
      <c r="J28" s="240"/>
      <c r="K28" s="228"/>
      <c r="L28" s="229"/>
      <c r="M28" s="228"/>
      <c r="N28" s="240"/>
      <c r="O28" s="228"/>
      <c r="P28" s="228"/>
      <c r="Q28" s="228"/>
      <c r="R28" s="229"/>
      <c r="S28" s="229"/>
      <c r="T28" s="229"/>
      <c r="U28" s="210"/>
      <c r="V28" s="229"/>
      <c r="W28" s="229"/>
      <c r="X28" s="229"/>
      <c r="Y28" s="231"/>
      <c r="Z28" s="230"/>
      <c r="AA28" s="231"/>
      <c r="AB28" s="230"/>
      <c r="AC28" s="231"/>
      <c r="AD28" s="228"/>
      <c r="AE28" s="228"/>
      <c r="AF28" s="228"/>
      <c r="AG28" s="228"/>
      <c r="AH28" s="228"/>
      <c r="AI28" s="228"/>
      <c r="AJ28" s="232"/>
      <c r="AK28" s="232"/>
      <c r="AL28" s="229"/>
      <c r="AM28" s="228"/>
      <c r="AN28" s="228"/>
      <c r="AO28" s="208"/>
      <c r="AQ28" s="208"/>
      <c r="AR28" s="208"/>
      <c r="AS28" s="208"/>
    </row>
    <row r="29" spans="1:45" s="206" customFormat="1">
      <c r="A29" s="227"/>
      <c r="B29" s="228"/>
      <c r="C29" s="208"/>
      <c r="D29" s="227"/>
      <c r="E29" s="208"/>
      <c r="F29" s="227"/>
      <c r="G29" s="228"/>
      <c r="H29" s="229"/>
      <c r="I29" s="229"/>
      <c r="J29" s="240"/>
      <c r="K29" s="228"/>
      <c r="L29" s="229"/>
      <c r="M29" s="228"/>
      <c r="N29" s="240"/>
      <c r="O29" s="228"/>
      <c r="P29" s="228"/>
      <c r="Q29" s="228"/>
      <c r="R29" s="229"/>
      <c r="S29" s="229"/>
      <c r="T29" s="229"/>
      <c r="U29" s="210"/>
      <c r="V29" s="229"/>
      <c r="W29" s="229"/>
      <c r="X29" s="229"/>
      <c r="Y29" s="231"/>
      <c r="Z29" s="230"/>
      <c r="AA29" s="231"/>
      <c r="AB29" s="230"/>
      <c r="AC29" s="231"/>
      <c r="AD29" s="228"/>
      <c r="AE29" s="228"/>
      <c r="AF29" s="228"/>
      <c r="AG29" s="228"/>
      <c r="AH29" s="228"/>
      <c r="AI29" s="228"/>
      <c r="AJ29" s="232"/>
      <c r="AK29" s="232"/>
      <c r="AL29" s="229"/>
      <c r="AM29" s="228"/>
      <c r="AN29" s="228"/>
      <c r="AO29" s="208"/>
      <c r="AQ29" s="208"/>
      <c r="AR29" s="208"/>
      <c r="AS29" s="208"/>
    </row>
    <row r="30" spans="1:45" s="206" customFormat="1">
      <c r="A30" s="227"/>
      <c r="B30" s="228"/>
      <c r="C30" s="208"/>
      <c r="D30" s="227"/>
      <c r="E30" s="208"/>
      <c r="F30" s="227"/>
      <c r="G30" s="228"/>
      <c r="H30" s="229"/>
      <c r="I30" s="229"/>
      <c r="J30" s="240"/>
      <c r="K30" s="228"/>
      <c r="L30" s="229"/>
      <c r="M30" s="228"/>
      <c r="N30" s="240"/>
      <c r="O30" s="228"/>
      <c r="P30" s="228"/>
      <c r="Q30" s="228"/>
      <c r="R30" s="229"/>
      <c r="S30" s="229"/>
      <c r="T30" s="229"/>
      <c r="U30" s="210"/>
      <c r="V30" s="229"/>
      <c r="W30" s="229"/>
      <c r="X30" s="229"/>
      <c r="Y30" s="231"/>
      <c r="Z30" s="230"/>
      <c r="AA30" s="231"/>
      <c r="AB30" s="230"/>
      <c r="AC30" s="231"/>
      <c r="AD30" s="228"/>
      <c r="AE30" s="228"/>
      <c r="AF30" s="228"/>
      <c r="AG30" s="228"/>
      <c r="AH30" s="228"/>
      <c r="AI30" s="228"/>
      <c r="AJ30" s="232"/>
      <c r="AK30" s="232"/>
      <c r="AL30" s="229"/>
      <c r="AM30" s="228"/>
      <c r="AN30" s="228"/>
      <c r="AO30" s="208"/>
      <c r="AQ30" s="208"/>
      <c r="AR30" s="208"/>
      <c r="AS30" s="208"/>
    </row>
    <row r="31" spans="1:45" s="206" customFormat="1">
      <c r="A31" s="227"/>
      <c r="B31" s="228"/>
      <c r="C31" s="208"/>
      <c r="D31" s="227"/>
      <c r="E31" s="208"/>
      <c r="F31" s="227"/>
      <c r="G31" s="228"/>
      <c r="H31" s="229"/>
      <c r="I31" s="229"/>
      <c r="J31" s="240"/>
      <c r="K31" s="228"/>
      <c r="L31" s="229"/>
      <c r="M31" s="228"/>
      <c r="N31" s="240"/>
      <c r="O31" s="228"/>
      <c r="P31" s="228"/>
      <c r="Q31" s="228"/>
      <c r="R31" s="229"/>
      <c r="S31" s="229"/>
      <c r="T31" s="229"/>
      <c r="U31" s="210"/>
      <c r="V31" s="229"/>
      <c r="W31" s="229"/>
      <c r="X31" s="229"/>
      <c r="Y31" s="231"/>
      <c r="Z31" s="230"/>
      <c r="AA31" s="231"/>
      <c r="AB31" s="230"/>
      <c r="AC31" s="231"/>
      <c r="AD31" s="228"/>
      <c r="AE31" s="228"/>
      <c r="AF31" s="228"/>
      <c r="AG31" s="228"/>
      <c r="AH31" s="228"/>
      <c r="AI31" s="228"/>
      <c r="AJ31" s="232"/>
      <c r="AK31" s="232"/>
      <c r="AL31" s="229"/>
      <c r="AM31" s="228"/>
      <c r="AN31" s="228"/>
      <c r="AO31" s="208"/>
      <c r="AQ31" s="208"/>
      <c r="AR31" s="208"/>
      <c r="AS31" s="208"/>
    </row>
    <row r="32" spans="1:45" s="206" customFormat="1">
      <c r="A32" s="227"/>
      <c r="B32" s="228"/>
      <c r="C32" s="208"/>
      <c r="D32" s="227"/>
      <c r="E32" s="208"/>
      <c r="F32" s="227"/>
      <c r="G32" s="228"/>
      <c r="H32" s="229"/>
      <c r="I32" s="229"/>
      <c r="J32" s="240"/>
      <c r="K32" s="228"/>
      <c r="L32" s="229"/>
      <c r="M32" s="228"/>
      <c r="N32" s="240"/>
      <c r="O32" s="228"/>
      <c r="P32" s="228"/>
      <c r="Q32" s="228"/>
      <c r="R32" s="229"/>
      <c r="S32" s="229"/>
      <c r="T32" s="229"/>
      <c r="U32" s="210"/>
      <c r="V32" s="229"/>
      <c r="W32" s="229"/>
      <c r="X32" s="229"/>
      <c r="Y32" s="231"/>
      <c r="Z32" s="230"/>
      <c r="AA32" s="231"/>
      <c r="AB32" s="230"/>
      <c r="AC32" s="231"/>
      <c r="AD32" s="228"/>
      <c r="AE32" s="228"/>
      <c r="AF32" s="228"/>
      <c r="AG32" s="228"/>
      <c r="AH32" s="228"/>
      <c r="AI32" s="228"/>
      <c r="AJ32" s="232"/>
      <c r="AK32" s="232"/>
      <c r="AL32" s="229"/>
      <c r="AM32" s="228"/>
      <c r="AN32" s="228"/>
      <c r="AO32" s="208"/>
      <c r="AQ32" s="208"/>
      <c r="AR32" s="208"/>
      <c r="AS32" s="208"/>
    </row>
    <row r="33" spans="1:67" s="206" customFormat="1">
      <c r="A33" s="227"/>
      <c r="B33" s="228"/>
      <c r="C33" s="208"/>
      <c r="D33" s="227"/>
      <c r="E33" s="208"/>
      <c r="F33" s="227"/>
      <c r="G33" s="228"/>
      <c r="H33" s="229"/>
      <c r="I33" s="229"/>
      <c r="J33" s="240"/>
      <c r="K33" s="228"/>
      <c r="L33" s="229"/>
      <c r="M33" s="228"/>
      <c r="N33" s="240"/>
      <c r="O33" s="228"/>
      <c r="P33" s="228"/>
      <c r="Q33" s="228"/>
      <c r="R33" s="229"/>
      <c r="S33" s="229"/>
      <c r="T33" s="229"/>
      <c r="U33" s="210"/>
      <c r="V33" s="229"/>
      <c r="W33" s="229"/>
      <c r="X33" s="229"/>
      <c r="Y33" s="231"/>
      <c r="Z33" s="230"/>
      <c r="AA33" s="231"/>
      <c r="AB33" s="230"/>
      <c r="AC33" s="231"/>
      <c r="AD33" s="228"/>
      <c r="AE33" s="228"/>
      <c r="AF33" s="228"/>
      <c r="AG33" s="228"/>
      <c r="AH33" s="228"/>
      <c r="AI33" s="228"/>
      <c r="AJ33" s="232"/>
      <c r="AK33" s="232"/>
      <c r="AL33" s="229"/>
      <c r="AM33" s="228"/>
      <c r="AN33" s="228"/>
      <c r="AO33" s="208"/>
      <c r="AQ33" s="208"/>
      <c r="AR33" s="208"/>
      <c r="AS33" s="208"/>
    </row>
    <row r="34" spans="1:67" s="206" customFormat="1">
      <c r="A34" s="227"/>
      <c r="B34" s="228"/>
      <c r="C34" s="208"/>
      <c r="D34" s="227"/>
      <c r="E34" s="208"/>
      <c r="F34" s="227"/>
      <c r="G34" s="228"/>
      <c r="H34" s="229"/>
      <c r="I34" s="229"/>
      <c r="J34" s="240"/>
      <c r="K34" s="228"/>
      <c r="L34" s="229"/>
      <c r="M34" s="228"/>
      <c r="N34" s="240"/>
      <c r="O34" s="228"/>
      <c r="P34" s="228"/>
      <c r="Q34" s="228"/>
      <c r="R34" s="229"/>
      <c r="S34" s="229"/>
      <c r="T34" s="229"/>
      <c r="U34" s="210"/>
      <c r="V34" s="229"/>
      <c r="W34" s="229"/>
      <c r="X34" s="229"/>
      <c r="Y34" s="231"/>
      <c r="Z34" s="230"/>
      <c r="AA34" s="231"/>
      <c r="AB34" s="230"/>
      <c r="AC34" s="231"/>
      <c r="AD34" s="228"/>
      <c r="AE34" s="228"/>
      <c r="AF34" s="228"/>
      <c r="AG34" s="228"/>
      <c r="AH34" s="228"/>
      <c r="AI34" s="228"/>
      <c r="AJ34" s="232"/>
      <c r="AK34" s="232"/>
      <c r="AL34" s="229"/>
      <c r="AM34" s="228"/>
      <c r="AN34" s="228"/>
      <c r="AO34" s="208"/>
      <c r="AQ34" s="208"/>
      <c r="AR34" s="208"/>
      <c r="AS34" s="208"/>
    </row>
    <row r="35" spans="1:67" s="206" customFormat="1">
      <c r="A35" s="227"/>
      <c r="B35" s="228"/>
      <c r="C35" s="208"/>
      <c r="D35" s="227"/>
      <c r="E35" s="208"/>
      <c r="F35" s="227"/>
      <c r="G35" s="228"/>
      <c r="H35" s="229"/>
      <c r="I35" s="229"/>
      <c r="J35" s="240"/>
      <c r="K35" s="228"/>
      <c r="L35" s="229"/>
      <c r="M35" s="228"/>
      <c r="N35" s="240"/>
      <c r="O35" s="228"/>
      <c r="P35" s="228"/>
      <c r="Q35" s="228"/>
      <c r="R35" s="229"/>
      <c r="S35" s="229"/>
      <c r="T35" s="229"/>
      <c r="U35" s="210"/>
      <c r="V35" s="229"/>
      <c r="W35" s="229"/>
      <c r="X35" s="229"/>
      <c r="Y35" s="231"/>
      <c r="Z35" s="230"/>
      <c r="AA35" s="231"/>
      <c r="AB35" s="230"/>
      <c r="AC35" s="231"/>
      <c r="AD35" s="228"/>
      <c r="AE35" s="228"/>
      <c r="AF35" s="228"/>
      <c r="AG35" s="228"/>
      <c r="AH35" s="228"/>
      <c r="AI35" s="228"/>
      <c r="AJ35" s="232"/>
      <c r="AK35" s="232"/>
      <c r="AL35" s="229"/>
      <c r="AM35" s="228"/>
      <c r="AN35" s="228"/>
      <c r="AO35" s="208"/>
      <c r="AQ35" s="208"/>
      <c r="AR35" s="208"/>
      <c r="AS35" s="208"/>
    </row>
    <row r="36" spans="1:67">
      <c r="A36" s="227"/>
      <c r="B36" s="207"/>
      <c r="D36" s="207"/>
      <c r="F36" s="207"/>
      <c r="G36" s="207"/>
      <c r="K36" s="207"/>
      <c r="M36" s="207"/>
      <c r="O36" s="227"/>
      <c r="P36" s="227"/>
      <c r="Q36" s="207"/>
      <c r="Y36" s="233"/>
      <c r="Z36" s="212"/>
      <c r="AA36" s="233"/>
      <c r="AB36" s="212"/>
      <c r="AC36" s="233"/>
      <c r="AD36" s="227"/>
      <c r="AE36" s="207"/>
      <c r="AG36" s="207"/>
      <c r="AM36" s="207"/>
    </row>
    <row r="37" spans="1:67">
      <c r="A37" s="227"/>
      <c r="B37" s="207"/>
      <c r="D37" s="207"/>
      <c r="F37" s="207"/>
      <c r="G37" s="207"/>
      <c r="K37" s="207"/>
      <c r="M37" s="207"/>
      <c r="O37" s="227"/>
      <c r="P37" s="227"/>
      <c r="Q37" s="207"/>
      <c r="Y37" s="233"/>
      <c r="Z37" s="212"/>
      <c r="AA37" s="233"/>
      <c r="AB37" s="212"/>
      <c r="AC37" s="233"/>
      <c r="AD37" s="227"/>
      <c r="AE37" s="207"/>
      <c r="AG37" s="207"/>
      <c r="AM37" s="207"/>
    </row>
    <row r="38" spans="1:67">
      <c r="A38" s="227"/>
      <c r="B38" s="207"/>
      <c r="D38" s="207"/>
      <c r="F38" s="207"/>
      <c r="G38" s="207"/>
      <c r="K38" s="207"/>
      <c r="M38" s="207"/>
      <c r="O38" s="227"/>
      <c r="P38" s="227"/>
      <c r="Q38" s="207"/>
      <c r="Y38" s="233"/>
      <c r="Z38" s="212"/>
      <c r="AA38" s="233"/>
      <c r="AB38" s="212"/>
      <c r="AC38" s="233"/>
      <c r="AD38" s="227"/>
      <c r="AE38" s="207"/>
      <c r="AG38" s="207"/>
      <c r="AM38" s="207"/>
    </row>
    <row r="39" spans="1:67">
      <c r="A39" s="227"/>
      <c r="B39" s="207"/>
      <c r="D39" s="207"/>
      <c r="F39" s="207"/>
      <c r="G39" s="207"/>
      <c r="K39" s="207"/>
      <c r="M39" s="207"/>
      <c r="O39" s="227"/>
      <c r="P39" s="227"/>
      <c r="Q39" s="207"/>
      <c r="Y39" s="233"/>
      <c r="Z39" s="212"/>
      <c r="AA39" s="233"/>
      <c r="AB39" s="212"/>
      <c r="AC39" s="233"/>
      <c r="AD39" s="227"/>
      <c r="AE39" s="207"/>
      <c r="AG39" s="207"/>
      <c r="AM39" s="207"/>
    </row>
    <row r="40" spans="1:67">
      <c r="A40" s="227"/>
      <c r="B40" s="207"/>
      <c r="D40" s="207"/>
      <c r="F40" s="207"/>
      <c r="G40" s="207"/>
      <c r="K40" s="207"/>
      <c r="M40" s="207"/>
      <c r="O40" s="227"/>
      <c r="P40" s="227"/>
      <c r="Q40" s="207"/>
      <c r="Y40" s="233"/>
      <c r="Z40" s="212"/>
      <c r="AA40" s="233"/>
      <c r="AB40" s="212"/>
      <c r="AC40" s="233"/>
      <c r="AD40" s="227"/>
      <c r="AE40" s="207"/>
      <c r="AG40" s="207"/>
      <c r="AM40" s="207"/>
    </row>
    <row r="41" spans="1:67">
      <c r="A41" s="227"/>
      <c r="B41" s="207"/>
      <c r="D41" s="207"/>
      <c r="F41" s="207"/>
      <c r="G41" s="207"/>
      <c r="K41" s="207"/>
      <c r="M41" s="207"/>
      <c r="O41" s="227"/>
      <c r="P41" s="227"/>
      <c r="Q41" s="207"/>
      <c r="Y41" s="233"/>
      <c r="Z41" s="212"/>
      <c r="AA41" s="233"/>
      <c r="AB41" s="212"/>
      <c r="AC41" s="233"/>
      <c r="AD41" s="227"/>
      <c r="AE41" s="207"/>
      <c r="AG41" s="207"/>
      <c r="AM41" s="207"/>
    </row>
    <row r="42" spans="1:67">
      <c r="A42" s="227"/>
      <c r="B42" s="207"/>
      <c r="D42" s="207"/>
      <c r="F42" s="207"/>
      <c r="G42" s="207"/>
      <c r="K42" s="207"/>
      <c r="M42" s="207"/>
      <c r="O42" s="227"/>
      <c r="P42" s="227"/>
      <c r="Q42" s="207"/>
      <c r="Y42" s="233"/>
      <c r="Z42" s="212"/>
      <c r="AA42" s="233"/>
      <c r="AB42" s="212"/>
      <c r="AC42" s="233"/>
      <c r="AD42" s="227"/>
      <c r="AE42" s="207"/>
      <c r="AG42" s="207"/>
      <c r="AM42" s="207"/>
    </row>
    <row r="43" spans="1:67">
      <c r="A43" s="227"/>
      <c r="B43" s="207"/>
      <c r="D43" s="207"/>
      <c r="F43" s="207"/>
      <c r="G43" s="207"/>
      <c r="K43" s="207"/>
      <c r="M43" s="207"/>
      <c r="O43" s="227"/>
      <c r="P43" s="227"/>
      <c r="Q43" s="207"/>
      <c r="Y43" s="233"/>
      <c r="Z43" s="212"/>
      <c r="AA43" s="233"/>
      <c r="AB43" s="212"/>
      <c r="AC43" s="233"/>
      <c r="AD43" s="227"/>
      <c r="AE43" s="207"/>
      <c r="AG43" s="207"/>
      <c r="AM43" s="207"/>
    </row>
    <row r="44" spans="1:67">
      <c r="A44" s="227"/>
      <c r="B44" s="207"/>
      <c r="D44" s="207"/>
      <c r="F44" s="207"/>
      <c r="G44" s="207"/>
      <c r="K44" s="207"/>
      <c r="M44" s="207"/>
      <c r="O44" s="227"/>
      <c r="P44" s="227"/>
      <c r="Q44" s="207"/>
      <c r="Y44" s="233"/>
      <c r="Z44" s="212"/>
      <c r="AA44" s="233"/>
      <c r="AB44" s="212"/>
      <c r="AC44" s="233"/>
      <c r="AD44" s="227"/>
      <c r="AE44" s="207"/>
      <c r="AG44" s="207"/>
      <c r="AM44" s="207"/>
    </row>
    <row r="45" spans="1:67" s="207" customFormat="1">
      <c r="A45" s="227"/>
      <c r="C45" s="210"/>
      <c r="E45" s="210"/>
      <c r="H45" s="210"/>
      <c r="I45" s="210"/>
      <c r="J45" s="239"/>
      <c r="L45" s="210"/>
      <c r="N45" s="239"/>
      <c r="O45" s="227"/>
      <c r="P45" s="227"/>
      <c r="R45" s="210"/>
      <c r="S45" s="210"/>
      <c r="T45" s="210"/>
      <c r="U45" s="210"/>
      <c r="V45" s="210"/>
      <c r="W45" s="210"/>
      <c r="X45" s="210"/>
      <c r="Y45" s="233"/>
      <c r="Z45" s="212"/>
      <c r="AA45" s="233"/>
      <c r="AB45" s="212"/>
      <c r="AC45" s="233"/>
      <c r="AD45" s="227"/>
      <c r="AJ45" s="234"/>
      <c r="AK45" s="234"/>
      <c r="AL45" s="210"/>
      <c r="AO45" s="210"/>
      <c r="AP45" s="211"/>
      <c r="AQ45" s="210"/>
      <c r="AR45" s="210"/>
      <c r="AS45" s="210"/>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row>
    <row r="46" spans="1:67" s="207" customFormat="1">
      <c r="A46" s="227"/>
      <c r="C46" s="210"/>
      <c r="E46" s="210"/>
      <c r="H46" s="210"/>
      <c r="I46" s="210"/>
      <c r="J46" s="239"/>
      <c r="L46" s="210"/>
      <c r="N46" s="239"/>
      <c r="O46" s="227"/>
      <c r="P46" s="227"/>
      <c r="R46" s="210"/>
      <c r="S46" s="210"/>
      <c r="T46" s="210"/>
      <c r="U46" s="210"/>
      <c r="V46" s="210"/>
      <c r="W46" s="210"/>
      <c r="X46" s="210"/>
      <c r="Y46" s="233"/>
      <c r="Z46" s="212"/>
      <c r="AA46" s="233"/>
      <c r="AB46" s="212"/>
      <c r="AC46" s="233"/>
      <c r="AD46" s="227"/>
      <c r="AJ46" s="234"/>
      <c r="AK46" s="234"/>
      <c r="AL46" s="210"/>
      <c r="AO46" s="210"/>
      <c r="AP46" s="211"/>
      <c r="AQ46" s="210"/>
      <c r="AR46" s="210"/>
      <c r="AS46" s="210"/>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row>
    <row r="47" spans="1:67" s="207" customFormat="1">
      <c r="A47" s="227"/>
      <c r="C47" s="210"/>
      <c r="E47" s="210"/>
      <c r="H47" s="210"/>
      <c r="I47" s="210"/>
      <c r="J47" s="239"/>
      <c r="L47" s="210"/>
      <c r="N47" s="239"/>
      <c r="O47" s="227"/>
      <c r="P47" s="227"/>
      <c r="R47" s="210"/>
      <c r="S47" s="210"/>
      <c r="T47" s="210"/>
      <c r="U47" s="210"/>
      <c r="V47" s="210"/>
      <c r="W47" s="210"/>
      <c r="X47" s="210"/>
      <c r="Y47" s="233"/>
      <c r="Z47" s="212"/>
      <c r="AA47" s="233"/>
      <c r="AB47" s="212"/>
      <c r="AC47" s="233"/>
      <c r="AD47" s="227"/>
      <c r="AJ47" s="234"/>
      <c r="AK47" s="234"/>
      <c r="AL47" s="210"/>
      <c r="AO47" s="210"/>
      <c r="AP47" s="211"/>
      <c r="AQ47" s="210"/>
      <c r="AR47" s="210"/>
      <c r="AS47" s="210"/>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row>
    <row r="48" spans="1:67" s="207" customFormat="1">
      <c r="A48" s="227"/>
      <c r="C48" s="210"/>
      <c r="E48" s="210"/>
      <c r="H48" s="210"/>
      <c r="I48" s="210"/>
      <c r="J48" s="239"/>
      <c r="L48" s="210"/>
      <c r="N48" s="239"/>
      <c r="O48" s="227"/>
      <c r="P48" s="227"/>
      <c r="R48" s="210"/>
      <c r="S48" s="210"/>
      <c r="T48" s="210"/>
      <c r="U48" s="210"/>
      <c r="V48" s="210"/>
      <c r="W48" s="210"/>
      <c r="X48" s="210"/>
      <c r="Y48" s="233"/>
      <c r="Z48" s="212"/>
      <c r="AA48" s="233"/>
      <c r="AB48" s="212"/>
      <c r="AC48" s="233"/>
      <c r="AD48" s="227"/>
      <c r="AJ48" s="234"/>
      <c r="AK48" s="234"/>
      <c r="AL48" s="210"/>
      <c r="AO48" s="210"/>
      <c r="AP48" s="211"/>
      <c r="AQ48" s="210"/>
      <c r="AR48" s="210"/>
      <c r="AS48" s="210"/>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row>
    <row r="49" spans="1:67" s="207" customFormat="1">
      <c r="A49" s="227"/>
      <c r="C49" s="210"/>
      <c r="E49" s="210"/>
      <c r="H49" s="210"/>
      <c r="I49" s="210"/>
      <c r="J49" s="239"/>
      <c r="L49" s="210"/>
      <c r="N49" s="239"/>
      <c r="O49" s="227"/>
      <c r="P49" s="227"/>
      <c r="R49" s="210"/>
      <c r="S49" s="210"/>
      <c r="T49" s="210"/>
      <c r="U49" s="210"/>
      <c r="V49" s="210"/>
      <c r="W49" s="210"/>
      <c r="X49" s="210"/>
      <c r="Y49" s="233"/>
      <c r="Z49" s="212"/>
      <c r="AA49" s="233"/>
      <c r="AB49" s="212"/>
      <c r="AC49" s="233"/>
      <c r="AD49" s="227"/>
      <c r="AJ49" s="234"/>
      <c r="AK49" s="234"/>
      <c r="AL49" s="210"/>
      <c r="AO49" s="210"/>
      <c r="AP49" s="211"/>
      <c r="AQ49" s="210"/>
      <c r="AR49" s="210"/>
      <c r="AS49" s="210"/>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row>
    <row r="50" spans="1:67" s="207" customFormat="1">
      <c r="A50" s="227"/>
      <c r="C50" s="210"/>
      <c r="E50" s="210"/>
      <c r="H50" s="210"/>
      <c r="I50" s="210"/>
      <c r="J50" s="239"/>
      <c r="L50" s="210"/>
      <c r="N50" s="239"/>
      <c r="O50" s="227"/>
      <c r="P50" s="227"/>
      <c r="R50" s="210"/>
      <c r="S50" s="210"/>
      <c r="T50" s="210"/>
      <c r="U50" s="210"/>
      <c r="V50" s="210"/>
      <c r="W50" s="210"/>
      <c r="X50" s="210"/>
      <c r="Y50" s="233"/>
      <c r="Z50" s="212"/>
      <c r="AA50" s="233"/>
      <c r="AB50" s="212"/>
      <c r="AC50" s="233"/>
      <c r="AD50" s="227"/>
      <c r="AJ50" s="234"/>
      <c r="AK50" s="234"/>
      <c r="AL50" s="210"/>
      <c r="AO50" s="210"/>
      <c r="AP50" s="211"/>
      <c r="AQ50" s="210"/>
      <c r="AR50" s="210"/>
      <c r="AS50" s="210"/>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row>
    <row r="51" spans="1:67" s="207" customFormat="1">
      <c r="A51" s="227"/>
      <c r="C51" s="210"/>
      <c r="E51" s="210"/>
      <c r="H51" s="210"/>
      <c r="I51" s="210"/>
      <c r="J51" s="239"/>
      <c r="L51" s="210"/>
      <c r="N51" s="239"/>
      <c r="O51" s="227"/>
      <c r="P51" s="227"/>
      <c r="R51" s="210"/>
      <c r="S51" s="210"/>
      <c r="T51" s="210"/>
      <c r="U51" s="210"/>
      <c r="V51" s="210"/>
      <c r="W51" s="210"/>
      <c r="X51" s="210"/>
      <c r="Y51" s="233"/>
      <c r="Z51" s="212"/>
      <c r="AA51" s="233"/>
      <c r="AB51" s="212"/>
      <c r="AC51" s="233"/>
      <c r="AD51" s="227"/>
      <c r="AJ51" s="234"/>
      <c r="AK51" s="234"/>
      <c r="AL51" s="210"/>
      <c r="AO51" s="210"/>
      <c r="AP51" s="211"/>
      <c r="AQ51" s="210"/>
      <c r="AR51" s="210"/>
      <c r="AS51" s="210"/>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row>
    <row r="52" spans="1:67" s="207" customFormat="1">
      <c r="A52" s="227"/>
      <c r="C52" s="210"/>
      <c r="E52" s="210"/>
      <c r="H52" s="210"/>
      <c r="I52" s="210"/>
      <c r="J52" s="239"/>
      <c r="L52" s="210"/>
      <c r="N52" s="239"/>
      <c r="O52" s="227"/>
      <c r="P52" s="227"/>
      <c r="R52" s="210"/>
      <c r="S52" s="210"/>
      <c r="T52" s="210"/>
      <c r="U52" s="210"/>
      <c r="V52" s="210"/>
      <c r="W52" s="210"/>
      <c r="X52" s="210"/>
      <c r="Y52" s="233"/>
      <c r="Z52" s="212"/>
      <c r="AA52" s="233"/>
      <c r="AB52" s="212"/>
      <c r="AC52" s="233"/>
      <c r="AD52" s="227"/>
      <c r="AJ52" s="234"/>
      <c r="AK52" s="234"/>
      <c r="AL52" s="210"/>
      <c r="AO52" s="210"/>
      <c r="AP52" s="211"/>
      <c r="AQ52" s="210"/>
      <c r="AR52" s="210"/>
      <c r="AS52" s="210"/>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row>
    <row r="53" spans="1:67" s="207" customFormat="1">
      <c r="A53" s="227"/>
      <c r="C53" s="210"/>
      <c r="E53" s="210"/>
      <c r="H53" s="210"/>
      <c r="I53" s="210"/>
      <c r="J53" s="239"/>
      <c r="L53" s="210"/>
      <c r="N53" s="239"/>
      <c r="O53" s="227"/>
      <c r="P53" s="227"/>
      <c r="R53" s="210"/>
      <c r="S53" s="210"/>
      <c r="T53" s="210"/>
      <c r="U53" s="210"/>
      <c r="V53" s="210"/>
      <c r="W53" s="210"/>
      <c r="X53" s="210"/>
      <c r="Y53" s="233"/>
      <c r="Z53" s="212"/>
      <c r="AA53" s="233"/>
      <c r="AB53" s="212"/>
      <c r="AC53" s="233"/>
      <c r="AD53" s="227"/>
      <c r="AJ53" s="234"/>
      <c r="AK53" s="234"/>
      <c r="AL53" s="210"/>
      <c r="AO53" s="210"/>
      <c r="AP53" s="211"/>
      <c r="AQ53" s="210"/>
      <c r="AR53" s="210"/>
      <c r="AS53" s="210"/>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row>
    <row r="54" spans="1:67" s="207" customFormat="1">
      <c r="A54" s="227"/>
      <c r="C54" s="210"/>
      <c r="E54" s="210"/>
      <c r="H54" s="210"/>
      <c r="I54" s="210"/>
      <c r="J54" s="239"/>
      <c r="L54" s="210"/>
      <c r="N54" s="239"/>
      <c r="O54" s="227"/>
      <c r="P54" s="227"/>
      <c r="R54" s="210"/>
      <c r="S54" s="210"/>
      <c r="T54" s="210"/>
      <c r="U54" s="210"/>
      <c r="V54" s="210"/>
      <c r="W54" s="210"/>
      <c r="X54" s="210"/>
      <c r="Y54" s="233"/>
      <c r="Z54" s="212"/>
      <c r="AA54" s="233"/>
      <c r="AB54" s="212"/>
      <c r="AC54" s="233"/>
      <c r="AD54" s="227"/>
      <c r="AJ54" s="234"/>
      <c r="AK54" s="234"/>
      <c r="AL54" s="210"/>
      <c r="AO54" s="210"/>
      <c r="AP54" s="211"/>
      <c r="AQ54" s="210"/>
      <c r="AR54" s="210"/>
      <c r="AS54" s="210"/>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row>
    <row r="55" spans="1:67" s="207" customFormat="1">
      <c r="A55" s="227"/>
      <c r="C55" s="210"/>
      <c r="E55" s="210"/>
      <c r="H55" s="210"/>
      <c r="I55" s="210"/>
      <c r="J55" s="239"/>
      <c r="L55" s="210"/>
      <c r="N55" s="239"/>
      <c r="O55" s="227"/>
      <c r="P55" s="227"/>
      <c r="R55" s="210"/>
      <c r="S55" s="210"/>
      <c r="T55" s="210"/>
      <c r="U55" s="210"/>
      <c r="V55" s="210"/>
      <c r="W55" s="210"/>
      <c r="X55" s="210"/>
      <c r="Y55" s="233"/>
      <c r="Z55" s="212"/>
      <c r="AA55" s="233"/>
      <c r="AB55" s="212"/>
      <c r="AC55" s="233"/>
      <c r="AD55" s="227"/>
      <c r="AJ55" s="234"/>
      <c r="AK55" s="234"/>
      <c r="AL55" s="210"/>
      <c r="AO55" s="210"/>
      <c r="AP55" s="211"/>
      <c r="AQ55" s="210"/>
      <c r="AR55" s="210"/>
      <c r="AS55" s="210"/>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row>
    <row r="56" spans="1:67" s="207" customFormat="1">
      <c r="A56" s="227"/>
      <c r="C56" s="210"/>
      <c r="E56" s="210"/>
      <c r="H56" s="210"/>
      <c r="I56" s="210"/>
      <c r="J56" s="239"/>
      <c r="L56" s="210"/>
      <c r="N56" s="239"/>
      <c r="O56" s="227"/>
      <c r="P56" s="227"/>
      <c r="R56" s="210"/>
      <c r="S56" s="210"/>
      <c r="T56" s="210"/>
      <c r="U56" s="210"/>
      <c r="V56" s="210"/>
      <c r="W56" s="210"/>
      <c r="X56" s="210"/>
      <c r="Y56" s="233"/>
      <c r="Z56" s="212"/>
      <c r="AA56" s="233"/>
      <c r="AB56" s="212"/>
      <c r="AC56" s="233"/>
      <c r="AD56" s="227"/>
      <c r="AJ56" s="234"/>
      <c r="AK56" s="234"/>
      <c r="AL56" s="210"/>
      <c r="AO56" s="210"/>
      <c r="AP56" s="211"/>
      <c r="AQ56" s="210"/>
      <c r="AR56" s="210"/>
      <c r="AS56" s="210"/>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row>
    <row r="57" spans="1:67" s="207" customFormat="1">
      <c r="A57" s="227"/>
      <c r="C57" s="210"/>
      <c r="E57" s="210"/>
      <c r="H57" s="210"/>
      <c r="I57" s="210"/>
      <c r="J57" s="239"/>
      <c r="L57" s="210"/>
      <c r="N57" s="239"/>
      <c r="O57" s="227"/>
      <c r="P57" s="227"/>
      <c r="R57" s="210"/>
      <c r="S57" s="210"/>
      <c r="T57" s="210"/>
      <c r="U57" s="210"/>
      <c r="V57" s="210"/>
      <c r="W57" s="210"/>
      <c r="X57" s="210"/>
      <c r="Y57" s="233"/>
      <c r="Z57" s="212"/>
      <c r="AA57" s="233"/>
      <c r="AB57" s="212"/>
      <c r="AC57" s="233"/>
      <c r="AD57" s="227"/>
      <c r="AJ57" s="234"/>
      <c r="AK57" s="234"/>
      <c r="AL57" s="210"/>
      <c r="AO57" s="210"/>
      <c r="AP57" s="211"/>
      <c r="AQ57" s="210"/>
      <c r="AR57" s="210"/>
      <c r="AS57" s="210"/>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row>
    <row r="58" spans="1:67" s="207" customFormat="1">
      <c r="A58" s="227"/>
      <c r="C58" s="210"/>
      <c r="E58" s="210"/>
      <c r="H58" s="210"/>
      <c r="I58" s="210"/>
      <c r="J58" s="239"/>
      <c r="L58" s="210"/>
      <c r="N58" s="239"/>
      <c r="O58" s="227"/>
      <c r="P58" s="227"/>
      <c r="R58" s="210"/>
      <c r="S58" s="210"/>
      <c r="T58" s="210"/>
      <c r="U58" s="210"/>
      <c r="V58" s="210"/>
      <c r="W58" s="210"/>
      <c r="X58" s="210"/>
      <c r="Y58" s="233"/>
      <c r="Z58" s="212"/>
      <c r="AA58" s="233"/>
      <c r="AB58" s="212"/>
      <c r="AC58" s="233"/>
      <c r="AD58" s="227"/>
      <c r="AJ58" s="234"/>
      <c r="AK58" s="234"/>
      <c r="AL58" s="210"/>
      <c r="AO58" s="210"/>
      <c r="AP58" s="211"/>
      <c r="AQ58" s="210"/>
      <c r="AR58" s="210"/>
      <c r="AS58" s="210"/>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row>
    <row r="59" spans="1:67" s="207" customFormat="1">
      <c r="A59" s="227"/>
      <c r="C59" s="210"/>
      <c r="E59" s="210"/>
      <c r="H59" s="210"/>
      <c r="I59" s="210"/>
      <c r="J59" s="239"/>
      <c r="L59" s="210"/>
      <c r="N59" s="239"/>
      <c r="O59" s="227"/>
      <c r="P59" s="227"/>
      <c r="R59" s="210"/>
      <c r="S59" s="210"/>
      <c r="T59" s="210"/>
      <c r="U59" s="210"/>
      <c r="V59" s="210"/>
      <c r="W59" s="210"/>
      <c r="X59" s="210"/>
      <c r="Y59" s="233"/>
      <c r="Z59" s="212"/>
      <c r="AA59" s="233"/>
      <c r="AB59" s="212"/>
      <c r="AC59" s="233"/>
      <c r="AD59" s="227"/>
      <c r="AJ59" s="234"/>
      <c r="AK59" s="234"/>
      <c r="AL59" s="210"/>
      <c r="AO59" s="210"/>
      <c r="AP59" s="211"/>
      <c r="AQ59" s="210"/>
      <c r="AR59" s="210"/>
      <c r="AS59" s="210"/>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row>
    <row r="60" spans="1:67" s="207" customFormat="1">
      <c r="A60" s="227"/>
      <c r="C60" s="210"/>
      <c r="E60" s="210"/>
      <c r="H60" s="210"/>
      <c r="I60" s="210"/>
      <c r="J60" s="239"/>
      <c r="L60" s="210"/>
      <c r="N60" s="239"/>
      <c r="O60" s="227"/>
      <c r="P60" s="227"/>
      <c r="R60" s="210"/>
      <c r="S60" s="210"/>
      <c r="T60" s="210"/>
      <c r="U60" s="210"/>
      <c r="V60" s="210"/>
      <c r="W60" s="210"/>
      <c r="X60" s="210"/>
      <c r="Y60" s="233"/>
      <c r="Z60" s="212"/>
      <c r="AA60" s="233"/>
      <c r="AB60" s="212"/>
      <c r="AC60" s="233"/>
      <c r="AD60" s="227"/>
      <c r="AJ60" s="234"/>
      <c r="AK60" s="234"/>
      <c r="AL60" s="210"/>
      <c r="AO60" s="210"/>
      <c r="AP60" s="211"/>
      <c r="AQ60" s="210"/>
      <c r="AR60" s="210"/>
      <c r="AS60" s="210"/>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row>
    <row r="61" spans="1:67" s="207" customFormat="1">
      <c r="A61" s="227"/>
      <c r="C61" s="210"/>
      <c r="E61" s="210"/>
      <c r="H61" s="210"/>
      <c r="I61" s="210"/>
      <c r="J61" s="239"/>
      <c r="L61" s="210"/>
      <c r="N61" s="239"/>
      <c r="O61" s="227"/>
      <c r="P61" s="227"/>
      <c r="R61" s="210"/>
      <c r="S61" s="210"/>
      <c r="T61" s="210"/>
      <c r="U61" s="210"/>
      <c r="V61" s="210"/>
      <c r="W61" s="210"/>
      <c r="X61" s="210"/>
      <c r="Y61" s="233"/>
      <c r="Z61" s="212"/>
      <c r="AA61" s="233"/>
      <c r="AB61" s="212"/>
      <c r="AC61" s="233"/>
      <c r="AD61" s="227"/>
      <c r="AJ61" s="234"/>
      <c r="AK61" s="234"/>
      <c r="AL61" s="210"/>
      <c r="AO61" s="210"/>
      <c r="AP61" s="211"/>
      <c r="AQ61" s="210"/>
      <c r="AR61" s="210"/>
      <c r="AS61" s="210"/>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row>
    <row r="62" spans="1:67" s="207" customFormat="1">
      <c r="A62" s="227"/>
      <c r="C62" s="210"/>
      <c r="E62" s="210"/>
      <c r="H62" s="210"/>
      <c r="I62" s="210"/>
      <c r="J62" s="239"/>
      <c r="L62" s="210"/>
      <c r="N62" s="239"/>
      <c r="O62" s="227"/>
      <c r="P62" s="227"/>
      <c r="R62" s="210"/>
      <c r="S62" s="210"/>
      <c r="T62" s="210"/>
      <c r="U62" s="210"/>
      <c r="V62" s="210"/>
      <c r="W62" s="210"/>
      <c r="X62" s="210"/>
      <c r="Y62" s="233"/>
      <c r="Z62" s="212"/>
      <c r="AA62" s="233"/>
      <c r="AB62" s="212"/>
      <c r="AC62" s="233"/>
      <c r="AD62" s="227"/>
      <c r="AJ62" s="234"/>
      <c r="AK62" s="234"/>
      <c r="AL62" s="210"/>
      <c r="AO62" s="210"/>
      <c r="AP62" s="211"/>
      <c r="AQ62" s="210"/>
      <c r="AR62" s="210"/>
      <c r="AS62" s="210"/>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row>
    <row r="63" spans="1:67" s="207" customFormat="1">
      <c r="A63" s="227"/>
      <c r="C63" s="210"/>
      <c r="E63" s="210"/>
      <c r="H63" s="210"/>
      <c r="I63" s="210"/>
      <c r="J63" s="239"/>
      <c r="L63" s="210"/>
      <c r="N63" s="239"/>
      <c r="O63" s="227"/>
      <c r="P63" s="227"/>
      <c r="R63" s="210"/>
      <c r="S63" s="210"/>
      <c r="T63" s="210"/>
      <c r="U63" s="210"/>
      <c r="V63" s="210"/>
      <c r="W63" s="210"/>
      <c r="X63" s="210"/>
      <c r="Y63" s="233"/>
      <c r="Z63" s="212"/>
      <c r="AA63" s="233"/>
      <c r="AB63" s="212"/>
      <c r="AC63" s="233"/>
      <c r="AD63" s="227"/>
      <c r="AJ63" s="234"/>
      <c r="AK63" s="234"/>
      <c r="AL63" s="210"/>
      <c r="AO63" s="210"/>
      <c r="AP63" s="211"/>
      <c r="AQ63" s="210"/>
      <c r="AR63" s="210"/>
      <c r="AS63" s="210"/>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row>
    <row r="64" spans="1:67" s="207" customFormat="1">
      <c r="A64" s="227"/>
      <c r="C64" s="210"/>
      <c r="E64" s="210"/>
      <c r="H64" s="210"/>
      <c r="I64" s="210"/>
      <c r="J64" s="239"/>
      <c r="L64" s="210"/>
      <c r="N64" s="239"/>
      <c r="O64" s="227"/>
      <c r="P64" s="227"/>
      <c r="R64" s="210"/>
      <c r="S64" s="210"/>
      <c r="T64" s="210"/>
      <c r="U64" s="210"/>
      <c r="V64" s="210"/>
      <c r="W64" s="210"/>
      <c r="X64" s="210"/>
      <c r="Y64" s="233"/>
      <c r="Z64" s="212"/>
      <c r="AA64" s="233"/>
      <c r="AB64" s="212"/>
      <c r="AC64" s="233"/>
      <c r="AD64" s="227"/>
      <c r="AJ64" s="234"/>
      <c r="AK64" s="234"/>
      <c r="AL64" s="210"/>
      <c r="AO64" s="210"/>
      <c r="AP64" s="211"/>
      <c r="AQ64" s="210"/>
      <c r="AR64" s="210"/>
      <c r="AS64" s="210"/>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row>
    <row r="65" spans="1:67" s="207" customFormat="1">
      <c r="A65" s="227"/>
      <c r="C65" s="210"/>
      <c r="E65" s="210"/>
      <c r="H65" s="210"/>
      <c r="I65" s="210"/>
      <c r="J65" s="239"/>
      <c r="L65" s="210"/>
      <c r="N65" s="239"/>
      <c r="O65" s="227"/>
      <c r="P65" s="227"/>
      <c r="R65" s="210"/>
      <c r="S65" s="210"/>
      <c r="T65" s="210"/>
      <c r="U65" s="210"/>
      <c r="V65" s="210"/>
      <c r="W65" s="210"/>
      <c r="X65" s="210"/>
      <c r="Y65" s="233"/>
      <c r="Z65" s="212"/>
      <c r="AA65" s="233"/>
      <c r="AB65" s="212"/>
      <c r="AC65" s="233"/>
      <c r="AD65" s="227"/>
      <c r="AJ65" s="234"/>
      <c r="AK65" s="234"/>
      <c r="AL65" s="210"/>
      <c r="AO65" s="210"/>
      <c r="AP65" s="211"/>
      <c r="AQ65" s="210"/>
      <c r="AR65" s="210"/>
      <c r="AS65" s="210"/>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row>
    <row r="66" spans="1:67" s="207" customFormat="1">
      <c r="A66" s="227"/>
      <c r="C66" s="210"/>
      <c r="E66" s="210"/>
      <c r="H66" s="210"/>
      <c r="I66" s="210"/>
      <c r="J66" s="239"/>
      <c r="L66" s="210"/>
      <c r="N66" s="239"/>
      <c r="O66" s="227"/>
      <c r="P66" s="227"/>
      <c r="R66" s="210"/>
      <c r="S66" s="210"/>
      <c r="T66" s="210"/>
      <c r="U66" s="210"/>
      <c r="V66" s="210"/>
      <c r="W66" s="210"/>
      <c r="X66" s="210"/>
      <c r="Y66" s="233"/>
      <c r="Z66" s="212"/>
      <c r="AA66" s="233"/>
      <c r="AB66" s="212"/>
      <c r="AC66" s="233"/>
      <c r="AD66" s="227"/>
      <c r="AJ66" s="234"/>
      <c r="AK66" s="234"/>
      <c r="AL66" s="210"/>
      <c r="AO66" s="210"/>
      <c r="AP66" s="211"/>
      <c r="AQ66" s="210"/>
      <c r="AR66" s="210"/>
      <c r="AS66" s="210"/>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row>
    <row r="67" spans="1:67" s="207" customFormat="1">
      <c r="A67" s="227"/>
      <c r="C67" s="210"/>
      <c r="E67" s="210"/>
      <c r="H67" s="210"/>
      <c r="I67" s="210"/>
      <c r="J67" s="239"/>
      <c r="L67" s="210"/>
      <c r="N67" s="239"/>
      <c r="O67" s="227"/>
      <c r="P67" s="227"/>
      <c r="R67" s="210"/>
      <c r="S67" s="210"/>
      <c r="T67" s="210"/>
      <c r="U67" s="210"/>
      <c r="V67" s="210"/>
      <c r="W67" s="210"/>
      <c r="X67" s="210"/>
      <c r="Y67" s="233"/>
      <c r="Z67" s="212"/>
      <c r="AA67" s="233"/>
      <c r="AB67" s="212"/>
      <c r="AC67" s="233"/>
      <c r="AD67" s="227"/>
      <c r="AJ67" s="234"/>
      <c r="AK67" s="234"/>
      <c r="AL67" s="210"/>
      <c r="AO67" s="210"/>
      <c r="AP67" s="211"/>
      <c r="AQ67" s="210"/>
      <c r="AR67" s="210"/>
      <c r="AS67" s="210"/>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row>
    <row r="68" spans="1:67" s="207" customFormat="1">
      <c r="A68" s="227"/>
      <c r="C68" s="210"/>
      <c r="E68" s="210"/>
      <c r="H68" s="210"/>
      <c r="I68" s="210"/>
      <c r="J68" s="239"/>
      <c r="L68" s="210"/>
      <c r="N68" s="239"/>
      <c r="O68" s="227"/>
      <c r="P68" s="227"/>
      <c r="R68" s="210"/>
      <c r="S68" s="210"/>
      <c r="T68" s="210"/>
      <c r="U68" s="210"/>
      <c r="V68" s="210"/>
      <c r="W68" s="210"/>
      <c r="X68" s="210"/>
      <c r="Y68" s="233"/>
      <c r="Z68" s="212"/>
      <c r="AA68" s="233"/>
      <c r="AB68" s="212"/>
      <c r="AC68" s="233"/>
      <c r="AD68" s="227"/>
      <c r="AJ68" s="234"/>
      <c r="AK68" s="234"/>
      <c r="AL68" s="210"/>
      <c r="AO68" s="210"/>
      <c r="AP68" s="211"/>
      <c r="AQ68" s="210"/>
      <c r="AR68" s="210"/>
      <c r="AS68" s="210"/>
      <c r="AT68" s="211"/>
      <c r="AU68" s="211"/>
      <c r="AV68" s="211"/>
      <c r="AW68" s="211"/>
      <c r="AX68" s="211"/>
      <c r="AY68" s="211"/>
      <c r="AZ68" s="211"/>
      <c r="BA68" s="211"/>
      <c r="BB68" s="211"/>
      <c r="BC68" s="211"/>
      <c r="BD68" s="211"/>
      <c r="BE68" s="211"/>
      <c r="BF68" s="211"/>
      <c r="BG68" s="211"/>
      <c r="BH68" s="211"/>
      <c r="BI68" s="211"/>
      <c r="BJ68" s="211"/>
      <c r="BK68" s="211"/>
      <c r="BL68" s="211"/>
      <c r="BM68" s="211"/>
      <c r="BN68" s="211"/>
      <c r="BO68" s="211"/>
    </row>
    <row r="69" spans="1:67" s="207" customFormat="1">
      <c r="A69" s="227"/>
      <c r="C69" s="210"/>
      <c r="E69" s="210"/>
      <c r="H69" s="210"/>
      <c r="I69" s="210"/>
      <c r="J69" s="239"/>
      <c r="L69" s="210"/>
      <c r="N69" s="239"/>
      <c r="O69" s="227"/>
      <c r="P69" s="227"/>
      <c r="R69" s="210"/>
      <c r="S69" s="210"/>
      <c r="T69" s="210"/>
      <c r="U69" s="210"/>
      <c r="V69" s="210"/>
      <c r="W69" s="210"/>
      <c r="X69" s="210"/>
      <c r="Y69" s="233"/>
      <c r="Z69" s="212"/>
      <c r="AA69" s="233"/>
      <c r="AB69" s="212"/>
      <c r="AC69" s="233"/>
      <c r="AD69" s="227"/>
      <c r="AJ69" s="234"/>
      <c r="AK69" s="234"/>
      <c r="AL69" s="210"/>
      <c r="AO69" s="210"/>
      <c r="AP69" s="211"/>
      <c r="AQ69" s="210"/>
      <c r="AR69" s="210"/>
      <c r="AS69" s="210"/>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row>
    <row r="70" spans="1:67" s="207" customFormat="1">
      <c r="A70" s="227"/>
      <c r="C70" s="210"/>
      <c r="E70" s="210"/>
      <c r="H70" s="210"/>
      <c r="I70" s="210"/>
      <c r="J70" s="239"/>
      <c r="L70" s="210"/>
      <c r="N70" s="239"/>
      <c r="O70" s="227"/>
      <c r="P70" s="227"/>
      <c r="R70" s="210"/>
      <c r="S70" s="210"/>
      <c r="T70" s="210"/>
      <c r="U70" s="210"/>
      <c r="V70" s="210"/>
      <c r="W70" s="210"/>
      <c r="X70" s="210"/>
      <c r="Y70" s="233"/>
      <c r="Z70" s="212"/>
      <c r="AA70" s="233"/>
      <c r="AB70" s="212"/>
      <c r="AC70" s="233"/>
      <c r="AD70" s="227"/>
      <c r="AJ70" s="234"/>
      <c r="AK70" s="234"/>
      <c r="AL70" s="210"/>
      <c r="AO70" s="210"/>
      <c r="AP70" s="211"/>
      <c r="AQ70" s="210"/>
      <c r="AR70" s="210"/>
      <c r="AS70" s="210"/>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row>
    <row r="71" spans="1:67" s="207" customFormat="1">
      <c r="A71" s="227"/>
      <c r="C71" s="210"/>
      <c r="E71" s="210"/>
      <c r="H71" s="210"/>
      <c r="I71" s="210"/>
      <c r="J71" s="239"/>
      <c r="L71" s="210"/>
      <c r="N71" s="239"/>
      <c r="O71" s="227"/>
      <c r="P71" s="227"/>
      <c r="R71" s="210"/>
      <c r="S71" s="210"/>
      <c r="T71" s="210"/>
      <c r="U71" s="210"/>
      <c r="V71" s="210"/>
      <c r="W71" s="210"/>
      <c r="X71" s="210"/>
      <c r="Y71" s="233"/>
      <c r="Z71" s="212"/>
      <c r="AA71" s="233"/>
      <c r="AB71" s="212"/>
      <c r="AC71" s="233"/>
      <c r="AD71" s="227"/>
      <c r="AJ71" s="234"/>
      <c r="AK71" s="234"/>
      <c r="AL71" s="210"/>
      <c r="AO71" s="210"/>
      <c r="AP71" s="211"/>
      <c r="AQ71" s="210"/>
      <c r="AR71" s="210"/>
      <c r="AS71" s="210"/>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row>
    <row r="72" spans="1:67" s="207" customFormat="1">
      <c r="A72" s="227"/>
      <c r="C72" s="210"/>
      <c r="E72" s="210"/>
      <c r="H72" s="210"/>
      <c r="I72" s="210"/>
      <c r="J72" s="239"/>
      <c r="L72" s="210"/>
      <c r="N72" s="239"/>
      <c r="O72" s="227"/>
      <c r="P72" s="227"/>
      <c r="R72" s="210"/>
      <c r="S72" s="210"/>
      <c r="T72" s="210"/>
      <c r="U72" s="210"/>
      <c r="V72" s="210"/>
      <c r="W72" s="210"/>
      <c r="X72" s="210"/>
      <c r="Y72" s="233"/>
      <c r="Z72" s="212"/>
      <c r="AA72" s="233"/>
      <c r="AB72" s="212"/>
      <c r="AC72" s="233"/>
      <c r="AD72" s="227"/>
      <c r="AJ72" s="234"/>
      <c r="AK72" s="234"/>
      <c r="AL72" s="210"/>
      <c r="AO72" s="210"/>
      <c r="AP72" s="211"/>
      <c r="AQ72" s="210"/>
      <c r="AR72" s="210"/>
      <c r="AS72" s="210"/>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row>
    <row r="73" spans="1:67" s="207" customFormat="1">
      <c r="A73" s="227"/>
      <c r="C73" s="210"/>
      <c r="E73" s="210"/>
      <c r="H73" s="210"/>
      <c r="I73" s="210"/>
      <c r="J73" s="239"/>
      <c r="L73" s="210"/>
      <c r="N73" s="239"/>
      <c r="O73" s="227"/>
      <c r="P73" s="227"/>
      <c r="R73" s="210"/>
      <c r="S73" s="210"/>
      <c r="T73" s="210"/>
      <c r="U73" s="210"/>
      <c r="V73" s="210"/>
      <c r="W73" s="210"/>
      <c r="X73" s="210"/>
      <c r="Y73" s="233"/>
      <c r="Z73" s="212"/>
      <c r="AA73" s="233"/>
      <c r="AB73" s="212"/>
      <c r="AC73" s="233"/>
      <c r="AD73" s="227"/>
      <c r="AJ73" s="234"/>
      <c r="AK73" s="234"/>
      <c r="AL73" s="210"/>
      <c r="AO73" s="210"/>
      <c r="AP73" s="211"/>
      <c r="AQ73" s="210"/>
      <c r="AR73" s="210"/>
      <c r="AS73" s="210"/>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row>
    <row r="74" spans="1:67" s="207" customFormat="1">
      <c r="A74" s="227"/>
      <c r="C74" s="210"/>
      <c r="E74" s="210"/>
      <c r="H74" s="210"/>
      <c r="I74" s="210"/>
      <c r="J74" s="239"/>
      <c r="L74" s="210"/>
      <c r="N74" s="239"/>
      <c r="O74" s="227"/>
      <c r="P74" s="227"/>
      <c r="R74" s="210"/>
      <c r="S74" s="210"/>
      <c r="T74" s="210"/>
      <c r="U74" s="210"/>
      <c r="V74" s="210"/>
      <c r="W74" s="210"/>
      <c r="X74" s="210"/>
      <c r="Y74" s="233"/>
      <c r="Z74" s="212"/>
      <c r="AA74" s="233"/>
      <c r="AB74" s="212"/>
      <c r="AC74" s="233"/>
      <c r="AD74" s="227"/>
      <c r="AJ74" s="234"/>
      <c r="AK74" s="234"/>
      <c r="AL74" s="210"/>
      <c r="AO74" s="210"/>
      <c r="AP74" s="211"/>
      <c r="AQ74" s="210"/>
      <c r="AR74" s="210"/>
      <c r="AS74" s="210"/>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row>
    <row r="75" spans="1:67" s="207" customFormat="1">
      <c r="A75" s="227"/>
      <c r="C75" s="210"/>
      <c r="E75" s="210"/>
      <c r="H75" s="210"/>
      <c r="I75" s="210"/>
      <c r="J75" s="239"/>
      <c r="L75" s="210"/>
      <c r="N75" s="239"/>
      <c r="O75" s="227"/>
      <c r="P75" s="227"/>
      <c r="R75" s="210"/>
      <c r="S75" s="210"/>
      <c r="T75" s="210"/>
      <c r="U75" s="210"/>
      <c r="V75" s="210"/>
      <c r="W75" s="210"/>
      <c r="X75" s="210"/>
      <c r="Y75" s="233"/>
      <c r="Z75" s="212"/>
      <c r="AA75" s="233"/>
      <c r="AB75" s="212"/>
      <c r="AC75" s="233"/>
      <c r="AD75" s="227"/>
      <c r="AJ75" s="234"/>
      <c r="AK75" s="234"/>
      <c r="AL75" s="210"/>
      <c r="AO75" s="210"/>
      <c r="AP75" s="211"/>
      <c r="AQ75" s="210"/>
      <c r="AR75" s="210"/>
      <c r="AS75" s="210"/>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row>
    <row r="76" spans="1:67" s="207" customFormat="1">
      <c r="A76" s="227"/>
      <c r="C76" s="210"/>
      <c r="E76" s="210"/>
      <c r="H76" s="210"/>
      <c r="I76" s="210"/>
      <c r="J76" s="239"/>
      <c r="L76" s="210"/>
      <c r="N76" s="239"/>
      <c r="O76" s="227"/>
      <c r="P76" s="227"/>
      <c r="R76" s="210"/>
      <c r="S76" s="210"/>
      <c r="T76" s="210"/>
      <c r="U76" s="210"/>
      <c r="V76" s="210"/>
      <c r="W76" s="210"/>
      <c r="X76" s="210"/>
      <c r="Y76" s="233"/>
      <c r="Z76" s="212"/>
      <c r="AA76" s="233"/>
      <c r="AB76" s="212"/>
      <c r="AC76" s="233"/>
      <c r="AD76" s="227"/>
      <c r="AJ76" s="234"/>
      <c r="AK76" s="234"/>
      <c r="AL76" s="210"/>
      <c r="AO76" s="210"/>
      <c r="AP76" s="211"/>
      <c r="AQ76" s="210"/>
      <c r="AR76" s="210"/>
      <c r="AS76" s="210"/>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row>
    <row r="77" spans="1:67" s="207" customFormat="1">
      <c r="A77" s="227"/>
      <c r="C77" s="210"/>
      <c r="E77" s="210"/>
      <c r="H77" s="210"/>
      <c r="I77" s="210"/>
      <c r="J77" s="239"/>
      <c r="L77" s="210"/>
      <c r="N77" s="239"/>
      <c r="O77" s="227"/>
      <c r="P77" s="227"/>
      <c r="R77" s="210"/>
      <c r="S77" s="210"/>
      <c r="T77" s="210"/>
      <c r="U77" s="210"/>
      <c r="V77" s="210"/>
      <c r="W77" s="210"/>
      <c r="X77" s="210"/>
      <c r="Y77" s="233"/>
      <c r="Z77" s="212"/>
      <c r="AA77" s="233"/>
      <c r="AB77" s="212"/>
      <c r="AC77" s="233"/>
      <c r="AD77" s="227"/>
      <c r="AJ77" s="234"/>
      <c r="AK77" s="234"/>
      <c r="AL77" s="210"/>
      <c r="AO77" s="210"/>
      <c r="AP77" s="211"/>
      <c r="AQ77" s="210"/>
      <c r="AR77" s="210"/>
      <c r="AS77" s="210"/>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row>
    <row r="78" spans="1:67" s="207" customFormat="1">
      <c r="A78" s="227"/>
      <c r="C78" s="210"/>
      <c r="E78" s="210"/>
      <c r="H78" s="210"/>
      <c r="I78" s="210"/>
      <c r="J78" s="239"/>
      <c r="L78" s="210"/>
      <c r="N78" s="239"/>
      <c r="O78" s="227"/>
      <c r="P78" s="227"/>
      <c r="R78" s="210"/>
      <c r="S78" s="210"/>
      <c r="T78" s="210"/>
      <c r="U78" s="210"/>
      <c r="V78" s="210"/>
      <c r="W78" s="210"/>
      <c r="X78" s="210"/>
      <c r="Y78" s="233"/>
      <c r="Z78" s="212"/>
      <c r="AA78" s="233"/>
      <c r="AB78" s="212"/>
      <c r="AC78" s="233"/>
      <c r="AD78" s="227"/>
      <c r="AJ78" s="234"/>
      <c r="AK78" s="234"/>
      <c r="AL78" s="210"/>
      <c r="AO78" s="210"/>
      <c r="AP78" s="211"/>
      <c r="AQ78" s="210"/>
      <c r="AR78" s="210"/>
      <c r="AS78" s="210"/>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row>
    <row r="79" spans="1:67" s="207" customFormat="1">
      <c r="A79" s="227"/>
      <c r="C79" s="210"/>
      <c r="E79" s="210"/>
      <c r="H79" s="210"/>
      <c r="I79" s="210"/>
      <c r="J79" s="239"/>
      <c r="L79" s="210"/>
      <c r="N79" s="239"/>
      <c r="O79" s="227"/>
      <c r="P79" s="227"/>
      <c r="R79" s="210"/>
      <c r="S79" s="210"/>
      <c r="T79" s="210"/>
      <c r="U79" s="210"/>
      <c r="V79" s="210"/>
      <c r="W79" s="210"/>
      <c r="X79" s="210"/>
      <c r="Y79" s="233"/>
      <c r="Z79" s="212"/>
      <c r="AA79" s="233"/>
      <c r="AB79" s="212"/>
      <c r="AC79" s="233"/>
      <c r="AD79" s="227"/>
      <c r="AJ79" s="234"/>
      <c r="AK79" s="234"/>
      <c r="AL79" s="210"/>
      <c r="AO79" s="210"/>
      <c r="AP79" s="211"/>
      <c r="AQ79" s="210"/>
      <c r="AR79" s="210"/>
      <c r="AS79" s="210"/>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row>
    <row r="80" spans="1:67" s="207" customFormat="1">
      <c r="A80" s="227"/>
      <c r="C80" s="210"/>
      <c r="E80" s="210"/>
      <c r="H80" s="210"/>
      <c r="I80" s="210"/>
      <c r="J80" s="239"/>
      <c r="L80" s="210"/>
      <c r="N80" s="239"/>
      <c r="O80" s="227"/>
      <c r="P80" s="227"/>
      <c r="R80" s="210"/>
      <c r="S80" s="210"/>
      <c r="T80" s="210"/>
      <c r="U80" s="210"/>
      <c r="V80" s="210"/>
      <c r="W80" s="210"/>
      <c r="X80" s="210"/>
      <c r="Y80" s="233"/>
      <c r="Z80" s="212"/>
      <c r="AA80" s="233"/>
      <c r="AB80" s="212"/>
      <c r="AC80" s="233"/>
      <c r="AD80" s="227"/>
      <c r="AJ80" s="234"/>
      <c r="AK80" s="234"/>
      <c r="AL80" s="210"/>
      <c r="AO80" s="210"/>
      <c r="AP80" s="211"/>
      <c r="AQ80" s="210"/>
      <c r="AR80" s="210"/>
      <c r="AS80" s="210"/>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row>
    <row r="81" spans="1:67" s="207" customFormat="1">
      <c r="A81" s="227"/>
      <c r="C81" s="210"/>
      <c r="E81" s="210"/>
      <c r="H81" s="210"/>
      <c r="I81" s="210"/>
      <c r="J81" s="239"/>
      <c r="L81" s="210"/>
      <c r="N81" s="239"/>
      <c r="O81" s="227"/>
      <c r="P81" s="227"/>
      <c r="R81" s="210"/>
      <c r="S81" s="210"/>
      <c r="T81" s="210"/>
      <c r="U81" s="210"/>
      <c r="V81" s="210"/>
      <c r="W81" s="210"/>
      <c r="X81" s="210"/>
      <c r="Y81" s="233"/>
      <c r="Z81" s="212"/>
      <c r="AA81" s="233"/>
      <c r="AB81" s="212"/>
      <c r="AC81" s="233"/>
      <c r="AD81" s="227"/>
      <c r="AJ81" s="234"/>
      <c r="AK81" s="234"/>
      <c r="AL81" s="210"/>
      <c r="AO81" s="210"/>
      <c r="AP81" s="211"/>
      <c r="AQ81" s="210"/>
      <c r="AR81" s="210"/>
      <c r="AS81" s="210"/>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row>
    <row r="82" spans="1:67" s="207" customFormat="1">
      <c r="A82" s="227"/>
      <c r="C82" s="210"/>
      <c r="E82" s="210"/>
      <c r="H82" s="210"/>
      <c r="I82" s="210"/>
      <c r="J82" s="239"/>
      <c r="L82" s="210"/>
      <c r="N82" s="239"/>
      <c r="O82" s="227"/>
      <c r="P82" s="227"/>
      <c r="R82" s="210"/>
      <c r="S82" s="210"/>
      <c r="T82" s="210"/>
      <c r="U82" s="210"/>
      <c r="V82" s="210"/>
      <c r="W82" s="210"/>
      <c r="X82" s="210"/>
      <c r="Y82" s="233"/>
      <c r="Z82" s="212"/>
      <c r="AA82" s="233"/>
      <c r="AB82" s="212"/>
      <c r="AC82" s="233"/>
      <c r="AD82" s="227"/>
      <c r="AJ82" s="234"/>
      <c r="AK82" s="234"/>
      <c r="AL82" s="210"/>
      <c r="AO82" s="210"/>
      <c r="AP82" s="211"/>
      <c r="AQ82" s="210"/>
      <c r="AR82" s="210"/>
      <c r="AS82" s="210"/>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row>
    <row r="83" spans="1:67" s="207" customFormat="1">
      <c r="A83" s="227"/>
      <c r="C83" s="210"/>
      <c r="E83" s="210"/>
      <c r="H83" s="210"/>
      <c r="I83" s="210"/>
      <c r="J83" s="239"/>
      <c r="L83" s="210"/>
      <c r="N83" s="239"/>
      <c r="O83" s="227"/>
      <c r="P83" s="227"/>
      <c r="R83" s="210"/>
      <c r="S83" s="210"/>
      <c r="T83" s="210"/>
      <c r="U83" s="210"/>
      <c r="V83" s="210"/>
      <c r="W83" s="210"/>
      <c r="X83" s="210"/>
      <c r="Y83" s="233"/>
      <c r="Z83" s="212"/>
      <c r="AA83" s="233"/>
      <c r="AB83" s="212"/>
      <c r="AC83" s="233"/>
      <c r="AD83" s="227"/>
      <c r="AJ83" s="234"/>
      <c r="AK83" s="234"/>
      <c r="AL83" s="210"/>
      <c r="AO83" s="210"/>
      <c r="AP83" s="211"/>
      <c r="AQ83" s="210"/>
      <c r="AR83" s="210"/>
      <c r="AS83" s="210"/>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row>
    <row r="84" spans="1:67" s="207" customFormat="1">
      <c r="A84" s="227"/>
      <c r="C84" s="210"/>
      <c r="E84" s="210"/>
      <c r="H84" s="210"/>
      <c r="I84" s="210"/>
      <c r="J84" s="239"/>
      <c r="L84" s="210"/>
      <c r="N84" s="239"/>
      <c r="O84" s="227"/>
      <c r="P84" s="227"/>
      <c r="R84" s="210"/>
      <c r="S84" s="210"/>
      <c r="T84" s="210"/>
      <c r="U84" s="210"/>
      <c r="V84" s="210"/>
      <c r="W84" s="210"/>
      <c r="X84" s="210"/>
      <c r="Y84" s="233"/>
      <c r="Z84" s="212"/>
      <c r="AA84" s="233"/>
      <c r="AB84" s="212"/>
      <c r="AC84" s="233"/>
      <c r="AD84" s="227"/>
      <c r="AJ84" s="234"/>
      <c r="AK84" s="234"/>
      <c r="AL84" s="210"/>
      <c r="AO84" s="210"/>
      <c r="AP84" s="211"/>
      <c r="AQ84" s="210"/>
      <c r="AR84" s="210"/>
      <c r="AS84" s="210"/>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row>
    <row r="85" spans="1:67" s="207" customFormat="1">
      <c r="A85" s="227"/>
      <c r="C85" s="210"/>
      <c r="E85" s="210"/>
      <c r="H85" s="210"/>
      <c r="I85" s="210"/>
      <c r="J85" s="239"/>
      <c r="L85" s="210"/>
      <c r="N85" s="239"/>
      <c r="O85" s="227"/>
      <c r="P85" s="227"/>
      <c r="R85" s="210"/>
      <c r="S85" s="210"/>
      <c r="T85" s="210"/>
      <c r="U85" s="210"/>
      <c r="V85" s="210"/>
      <c r="W85" s="210"/>
      <c r="X85" s="210"/>
      <c r="Y85" s="233"/>
      <c r="Z85" s="212"/>
      <c r="AA85" s="233"/>
      <c r="AB85" s="212"/>
      <c r="AC85" s="233"/>
      <c r="AD85" s="227"/>
      <c r="AJ85" s="234"/>
      <c r="AK85" s="234"/>
      <c r="AL85" s="210"/>
      <c r="AO85" s="210"/>
      <c r="AP85" s="211"/>
      <c r="AQ85" s="210"/>
      <c r="AR85" s="210"/>
      <c r="AS85" s="210"/>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row>
    <row r="86" spans="1:67" s="207" customFormat="1">
      <c r="A86" s="227"/>
      <c r="C86" s="210"/>
      <c r="E86" s="210"/>
      <c r="H86" s="210"/>
      <c r="I86" s="210"/>
      <c r="J86" s="239"/>
      <c r="L86" s="210"/>
      <c r="N86" s="239"/>
      <c r="O86" s="227"/>
      <c r="P86" s="227"/>
      <c r="R86" s="210"/>
      <c r="S86" s="210"/>
      <c r="T86" s="210"/>
      <c r="U86" s="210"/>
      <c r="V86" s="210"/>
      <c r="W86" s="210"/>
      <c r="X86" s="210"/>
      <c r="Y86" s="233"/>
      <c r="Z86" s="212"/>
      <c r="AA86" s="233"/>
      <c r="AB86" s="212"/>
      <c r="AC86" s="233"/>
      <c r="AD86" s="227"/>
      <c r="AJ86" s="234"/>
      <c r="AK86" s="234"/>
      <c r="AL86" s="210"/>
      <c r="AO86" s="210"/>
      <c r="AP86" s="211"/>
      <c r="AQ86" s="210"/>
      <c r="AR86" s="210"/>
      <c r="AS86" s="210"/>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row>
    <row r="87" spans="1:67" s="207" customFormat="1">
      <c r="A87" s="227"/>
      <c r="C87" s="210"/>
      <c r="E87" s="210"/>
      <c r="H87" s="210"/>
      <c r="I87" s="210"/>
      <c r="J87" s="239"/>
      <c r="L87" s="210"/>
      <c r="N87" s="239"/>
      <c r="O87" s="227"/>
      <c r="P87" s="227"/>
      <c r="R87" s="210"/>
      <c r="S87" s="210"/>
      <c r="T87" s="210"/>
      <c r="U87" s="210"/>
      <c r="V87" s="210"/>
      <c r="W87" s="210"/>
      <c r="X87" s="210"/>
      <c r="Y87" s="233"/>
      <c r="Z87" s="212"/>
      <c r="AA87" s="233"/>
      <c r="AB87" s="212"/>
      <c r="AC87" s="233"/>
      <c r="AD87" s="227"/>
      <c r="AJ87" s="234"/>
      <c r="AK87" s="234"/>
      <c r="AL87" s="210"/>
      <c r="AO87" s="210"/>
      <c r="AP87" s="211"/>
      <c r="AQ87" s="210"/>
      <c r="AR87" s="210"/>
      <c r="AS87" s="210"/>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row>
    <row r="88" spans="1:67" s="207" customFormat="1">
      <c r="A88" s="227"/>
      <c r="C88" s="210"/>
      <c r="E88" s="210"/>
      <c r="H88" s="210"/>
      <c r="I88" s="210"/>
      <c r="J88" s="239"/>
      <c r="L88" s="210"/>
      <c r="N88" s="239"/>
      <c r="O88" s="227"/>
      <c r="P88" s="227"/>
      <c r="R88" s="210"/>
      <c r="S88" s="210"/>
      <c r="T88" s="210"/>
      <c r="U88" s="210"/>
      <c r="V88" s="210"/>
      <c r="W88" s="210"/>
      <c r="X88" s="210"/>
      <c r="Y88" s="233"/>
      <c r="Z88" s="212"/>
      <c r="AA88" s="233"/>
      <c r="AB88" s="212"/>
      <c r="AC88" s="233"/>
      <c r="AD88" s="227"/>
      <c r="AJ88" s="234"/>
      <c r="AK88" s="234"/>
      <c r="AL88" s="210"/>
      <c r="AO88" s="210"/>
      <c r="AP88" s="211"/>
      <c r="AQ88" s="210"/>
      <c r="AR88" s="210"/>
      <c r="AS88" s="210"/>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row>
    <row r="89" spans="1:67" s="207" customFormat="1">
      <c r="A89" s="227"/>
      <c r="C89" s="210"/>
      <c r="E89" s="210"/>
      <c r="H89" s="210"/>
      <c r="I89" s="210"/>
      <c r="J89" s="239"/>
      <c r="L89" s="210"/>
      <c r="N89" s="239"/>
      <c r="O89" s="227"/>
      <c r="P89" s="227"/>
      <c r="R89" s="210"/>
      <c r="S89" s="210"/>
      <c r="T89" s="210"/>
      <c r="U89" s="210"/>
      <c r="V89" s="210"/>
      <c r="W89" s="210"/>
      <c r="X89" s="210"/>
      <c r="Y89" s="233"/>
      <c r="Z89" s="212"/>
      <c r="AA89" s="233"/>
      <c r="AB89" s="212"/>
      <c r="AC89" s="233"/>
      <c r="AD89" s="227"/>
      <c r="AJ89" s="234"/>
      <c r="AK89" s="234"/>
      <c r="AL89" s="210"/>
      <c r="AO89" s="210"/>
      <c r="AP89" s="211"/>
      <c r="AQ89" s="210"/>
      <c r="AR89" s="210"/>
      <c r="AS89" s="210"/>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row>
    <row r="90" spans="1:67" s="207" customFormat="1">
      <c r="A90" s="227"/>
      <c r="C90" s="210"/>
      <c r="E90" s="210"/>
      <c r="H90" s="210"/>
      <c r="I90" s="210"/>
      <c r="J90" s="239"/>
      <c r="L90" s="210"/>
      <c r="N90" s="239"/>
      <c r="O90" s="227"/>
      <c r="P90" s="227"/>
      <c r="R90" s="210"/>
      <c r="S90" s="210"/>
      <c r="T90" s="210"/>
      <c r="U90" s="210"/>
      <c r="V90" s="210"/>
      <c r="W90" s="210"/>
      <c r="X90" s="210"/>
      <c r="Y90" s="233"/>
      <c r="Z90" s="212"/>
      <c r="AA90" s="233"/>
      <c r="AB90" s="212"/>
      <c r="AC90" s="233"/>
      <c r="AD90" s="227"/>
      <c r="AJ90" s="234"/>
      <c r="AK90" s="234"/>
      <c r="AL90" s="210"/>
      <c r="AO90" s="210"/>
      <c r="AP90" s="211"/>
      <c r="AQ90" s="210"/>
      <c r="AR90" s="210"/>
      <c r="AS90" s="210"/>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row>
    <row r="91" spans="1:67" s="207" customFormat="1">
      <c r="A91" s="227"/>
      <c r="C91" s="210"/>
      <c r="E91" s="210"/>
      <c r="H91" s="210"/>
      <c r="I91" s="210"/>
      <c r="J91" s="239"/>
      <c r="L91" s="210"/>
      <c r="N91" s="239"/>
      <c r="O91" s="227"/>
      <c r="P91" s="227"/>
      <c r="R91" s="210"/>
      <c r="S91" s="210"/>
      <c r="T91" s="210"/>
      <c r="U91" s="210"/>
      <c r="V91" s="210"/>
      <c r="W91" s="210"/>
      <c r="X91" s="210"/>
      <c r="Y91" s="233"/>
      <c r="Z91" s="212"/>
      <c r="AA91" s="233"/>
      <c r="AB91" s="212"/>
      <c r="AC91" s="233"/>
      <c r="AD91" s="227"/>
      <c r="AJ91" s="234"/>
      <c r="AK91" s="234"/>
      <c r="AL91" s="210"/>
      <c r="AO91" s="210"/>
      <c r="AP91" s="211"/>
      <c r="AQ91" s="210"/>
      <c r="AR91" s="210"/>
      <c r="AS91" s="210"/>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row>
    <row r="92" spans="1:67" s="207" customFormat="1">
      <c r="A92" s="227"/>
      <c r="C92" s="210"/>
      <c r="E92" s="210"/>
      <c r="H92" s="210"/>
      <c r="I92" s="210"/>
      <c r="J92" s="239"/>
      <c r="L92" s="210"/>
      <c r="N92" s="239"/>
      <c r="O92" s="227"/>
      <c r="P92" s="227"/>
      <c r="R92" s="210"/>
      <c r="S92" s="210"/>
      <c r="T92" s="210"/>
      <c r="U92" s="210"/>
      <c r="V92" s="210"/>
      <c r="W92" s="210"/>
      <c r="X92" s="210"/>
      <c r="Y92" s="233"/>
      <c r="Z92" s="212"/>
      <c r="AA92" s="233"/>
      <c r="AB92" s="212"/>
      <c r="AC92" s="233"/>
      <c r="AD92" s="227"/>
      <c r="AJ92" s="234"/>
      <c r="AK92" s="234"/>
      <c r="AL92" s="210"/>
      <c r="AO92" s="210"/>
      <c r="AP92" s="211"/>
      <c r="AQ92" s="210"/>
      <c r="AR92" s="210"/>
      <c r="AS92" s="210"/>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row>
    <row r="93" spans="1:67" s="207" customFormat="1">
      <c r="A93" s="227"/>
      <c r="C93" s="210"/>
      <c r="E93" s="210"/>
      <c r="H93" s="210"/>
      <c r="I93" s="210"/>
      <c r="J93" s="239"/>
      <c r="L93" s="210"/>
      <c r="N93" s="239"/>
      <c r="O93" s="227"/>
      <c r="P93" s="227"/>
      <c r="R93" s="210"/>
      <c r="S93" s="210"/>
      <c r="T93" s="210"/>
      <c r="U93" s="210"/>
      <c r="V93" s="210"/>
      <c r="W93" s="210"/>
      <c r="X93" s="210"/>
      <c r="Y93" s="233"/>
      <c r="Z93" s="212"/>
      <c r="AA93" s="233"/>
      <c r="AB93" s="212"/>
      <c r="AC93" s="233"/>
      <c r="AD93" s="227"/>
      <c r="AJ93" s="234"/>
      <c r="AK93" s="234"/>
      <c r="AL93" s="210"/>
      <c r="AO93" s="210"/>
      <c r="AP93" s="211"/>
      <c r="AQ93" s="210"/>
      <c r="AR93" s="210"/>
      <c r="AS93" s="210"/>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row>
    <row r="94" spans="1:67" s="207" customFormat="1">
      <c r="A94" s="227"/>
      <c r="C94" s="210"/>
      <c r="E94" s="210"/>
      <c r="H94" s="210"/>
      <c r="I94" s="210"/>
      <c r="J94" s="239"/>
      <c r="L94" s="210"/>
      <c r="N94" s="239"/>
      <c r="O94" s="227"/>
      <c r="P94" s="227"/>
      <c r="R94" s="210"/>
      <c r="S94" s="210"/>
      <c r="T94" s="210"/>
      <c r="U94" s="210"/>
      <c r="V94" s="210"/>
      <c r="W94" s="210"/>
      <c r="X94" s="210"/>
      <c r="Y94" s="233"/>
      <c r="Z94" s="212"/>
      <c r="AA94" s="233"/>
      <c r="AB94" s="212"/>
      <c r="AC94" s="233"/>
      <c r="AD94" s="227"/>
      <c r="AJ94" s="234"/>
      <c r="AK94" s="234"/>
      <c r="AL94" s="210"/>
      <c r="AO94" s="210"/>
      <c r="AP94" s="211"/>
      <c r="AQ94" s="210"/>
      <c r="AR94" s="210"/>
      <c r="AS94" s="210"/>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row>
    <row r="95" spans="1:67" s="207" customFormat="1">
      <c r="A95" s="227"/>
      <c r="C95" s="210"/>
      <c r="E95" s="210"/>
      <c r="H95" s="210"/>
      <c r="I95" s="210"/>
      <c r="J95" s="239"/>
      <c r="L95" s="210"/>
      <c r="N95" s="239"/>
      <c r="O95" s="227"/>
      <c r="P95" s="227"/>
      <c r="R95" s="210"/>
      <c r="S95" s="210"/>
      <c r="T95" s="210"/>
      <c r="U95" s="210"/>
      <c r="V95" s="210"/>
      <c r="W95" s="210"/>
      <c r="X95" s="210"/>
      <c r="Y95" s="233"/>
      <c r="Z95" s="212"/>
      <c r="AA95" s="233"/>
      <c r="AB95" s="212"/>
      <c r="AC95" s="233"/>
      <c r="AD95" s="227"/>
      <c r="AJ95" s="234"/>
      <c r="AK95" s="234"/>
      <c r="AL95" s="210"/>
      <c r="AO95" s="210"/>
      <c r="AP95" s="211"/>
      <c r="AQ95" s="210"/>
      <c r="AR95" s="210"/>
      <c r="AS95" s="210"/>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row>
    <row r="96" spans="1:67" s="207" customFormat="1">
      <c r="A96" s="227"/>
      <c r="C96" s="210"/>
      <c r="E96" s="210"/>
      <c r="H96" s="210"/>
      <c r="I96" s="210"/>
      <c r="J96" s="239"/>
      <c r="L96" s="210"/>
      <c r="N96" s="239"/>
      <c r="O96" s="227"/>
      <c r="P96" s="227"/>
      <c r="R96" s="210"/>
      <c r="S96" s="210"/>
      <c r="T96" s="210"/>
      <c r="U96" s="210"/>
      <c r="V96" s="210"/>
      <c r="W96" s="210"/>
      <c r="X96" s="210"/>
      <c r="Y96" s="233"/>
      <c r="Z96" s="212"/>
      <c r="AA96" s="233"/>
      <c r="AB96" s="212"/>
      <c r="AC96" s="233"/>
      <c r="AD96" s="227"/>
      <c r="AJ96" s="234"/>
      <c r="AK96" s="234"/>
      <c r="AL96" s="210"/>
      <c r="AO96" s="210"/>
      <c r="AP96" s="211"/>
      <c r="AQ96" s="210"/>
      <c r="AR96" s="210"/>
      <c r="AS96" s="210"/>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row>
    <row r="97" spans="1:67" s="207" customFormat="1">
      <c r="A97" s="227"/>
      <c r="C97" s="210"/>
      <c r="E97" s="210"/>
      <c r="H97" s="210"/>
      <c r="I97" s="210"/>
      <c r="J97" s="239"/>
      <c r="L97" s="210"/>
      <c r="N97" s="239"/>
      <c r="O97" s="227"/>
      <c r="P97" s="227"/>
      <c r="R97" s="210"/>
      <c r="S97" s="210"/>
      <c r="T97" s="210"/>
      <c r="U97" s="210"/>
      <c r="V97" s="210"/>
      <c r="W97" s="210"/>
      <c r="X97" s="210"/>
      <c r="Y97" s="233"/>
      <c r="Z97" s="212"/>
      <c r="AA97" s="233"/>
      <c r="AB97" s="212"/>
      <c r="AC97" s="233"/>
      <c r="AD97" s="227"/>
      <c r="AJ97" s="234"/>
      <c r="AK97" s="234"/>
      <c r="AL97" s="210"/>
      <c r="AO97" s="210"/>
      <c r="AP97" s="211"/>
      <c r="AQ97" s="210"/>
      <c r="AR97" s="210"/>
      <c r="AS97" s="210"/>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row>
    <row r="98" spans="1:67" s="207" customFormat="1">
      <c r="A98" s="227"/>
      <c r="C98" s="210"/>
      <c r="E98" s="210"/>
      <c r="H98" s="210"/>
      <c r="I98" s="210"/>
      <c r="J98" s="239"/>
      <c r="L98" s="210"/>
      <c r="N98" s="239"/>
      <c r="O98" s="227"/>
      <c r="P98" s="227"/>
      <c r="R98" s="210"/>
      <c r="S98" s="210"/>
      <c r="T98" s="210"/>
      <c r="U98" s="210"/>
      <c r="V98" s="210"/>
      <c r="W98" s="210"/>
      <c r="X98" s="210"/>
      <c r="Y98" s="233"/>
      <c r="Z98" s="212"/>
      <c r="AA98" s="233"/>
      <c r="AB98" s="212"/>
      <c r="AC98" s="233"/>
      <c r="AD98" s="227"/>
      <c r="AJ98" s="234"/>
      <c r="AK98" s="234"/>
      <c r="AL98" s="210"/>
      <c r="AO98" s="210"/>
      <c r="AP98" s="211"/>
      <c r="AQ98" s="210"/>
      <c r="AR98" s="210"/>
      <c r="AS98" s="210"/>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row>
    <row r="99" spans="1:67" s="207" customFormat="1">
      <c r="A99" s="227"/>
      <c r="C99" s="210"/>
      <c r="E99" s="210"/>
      <c r="H99" s="210"/>
      <c r="I99" s="210"/>
      <c r="J99" s="239"/>
      <c r="L99" s="210"/>
      <c r="N99" s="239"/>
      <c r="O99" s="227"/>
      <c r="P99" s="227"/>
      <c r="R99" s="210"/>
      <c r="S99" s="210"/>
      <c r="T99" s="210"/>
      <c r="U99" s="210"/>
      <c r="V99" s="210"/>
      <c r="W99" s="210"/>
      <c r="X99" s="210"/>
      <c r="Y99" s="233"/>
      <c r="Z99" s="212"/>
      <c r="AA99" s="233"/>
      <c r="AB99" s="212"/>
      <c r="AC99" s="233"/>
      <c r="AD99" s="227"/>
      <c r="AJ99" s="234"/>
      <c r="AK99" s="234"/>
      <c r="AL99" s="210"/>
      <c r="AO99" s="210"/>
      <c r="AP99" s="211"/>
      <c r="AQ99" s="210"/>
      <c r="AR99" s="210"/>
      <c r="AS99" s="210"/>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row>
    <row r="100" spans="1:67" s="207" customFormat="1">
      <c r="A100" s="227"/>
      <c r="C100" s="210"/>
      <c r="E100" s="210"/>
      <c r="H100" s="210"/>
      <c r="I100" s="210"/>
      <c r="J100" s="239"/>
      <c r="L100" s="210"/>
      <c r="N100" s="239"/>
      <c r="O100" s="227"/>
      <c r="P100" s="227"/>
      <c r="R100" s="210"/>
      <c r="S100" s="210"/>
      <c r="T100" s="210"/>
      <c r="U100" s="210"/>
      <c r="V100" s="210"/>
      <c r="W100" s="210"/>
      <c r="X100" s="210"/>
      <c r="Y100" s="233"/>
      <c r="Z100" s="212"/>
      <c r="AA100" s="233"/>
      <c r="AB100" s="212"/>
      <c r="AC100" s="233"/>
      <c r="AD100" s="227"/>
      <c r="AJ100" s="234"/>
      <c r="AK100" s="234"/>
      <c r="AL100" s="210"/>
      <c r="AO100" s="210"/>
      <c r="AP100" s="211"/>
      <c r="AQ100" s="210"/>
      <c r="AR100" s="210"/>
      <c r="AS100" s="210"/>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row>
    <row r="101" spans="1:67" s="207" customFormat="1">
      <c r="A101" s="227"/>
      <c r="C101" s="210"/>
      <c r="E101" s="210"/>
      <c r="H101" s="210"/>
      <c r="I101" s="210"/>
      <c r="J101" s="239"/>
      <c r="L101" s="210"/>
      <c r="N101" s="239"/>
      <c r="O101" s="227"/>
      <c r="P101" s="227"/>
      <c r="R101" s="210"/>
      <c r="S101" s="210"/>
      <c r="T101" s="210"/>
      <c r="U101" s="210"/>
      <c r="V101" s="210"/>
      <c r="W101" s="210"/>
      <c r="X101" s="210"/>
      <c r="Y101" s="233"/>
      <c r="Z101" s="212"/>
      <c r="AA101" s="233"/>
      <c r="AB101" s="212"/>
      <c r="AC101" s="233"/>
      <c r="AD101" s="227"/>
      <c r="AJ101" s="234"/>
      <c r="AK101" s="234"/>
      <c r="AL101" s="210"/>
      <c r="AO101" s="210"/>
      <c r="AP101" s="211"/>
      <c r="AQ101" s="210"/>
      <c r="AR101" s="210"/>
      <c r="AS101" s="210"/>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row>
    <row r="102" spans="1:67" s="207" customFormat="1">
      <c r="A102" s="227"/>
      <c r="C102" s="210"/>
      <c r="E102" s="210"/>
      <c r="H102" s="210"/>
      <c r="I102" s="210"/>
      <c r="J102" s="239"/>
      <c r="L102" s="210"/>
      <c r="N102" s="239"/>
      <c r="O102" s="227"/>
      <c r="P102" s="227"/>
      <c r="R102" s="210"/>
      <c r="S102" s="210"/>
      <c r="T102" s="210"/>
      <c r="U102" s="210"/>
      <c r="V102" s="210"/>
      <c r="W102" s="210"/>
      <c r="X102" s="210"/>
      <c r="Y102" s="233"/>
      <c r="Z102" s="212"/>
      <c r="AA102" s="233"/>
      <c r="AB102" s="212"/>
      <c r="AC102" s="233"/>
      <c r="AD102" s="227"/>
      <c r="AJ102" s="234"/>
      <c r="AK102" s="234"/>
      <c r="AL102" s="210"/>
      <c r="AO102" s="210"/>
      <c r="AP102" s="211"/>
      <c r="AQ102" s="210"/>
      <c r="AR102" s="210"/>
      <c r="AS102" s="210"/>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row>
    <row r="103" spans="1:67" s="207" customFormat="1">
      <c r="A103" s="227"/>
      <c r="C103" s="210"/>
      <c r="E103" s="210"/>
      <c r="H103" s="210"/>
      <c r="I103" s="210"/>
      <c r="J103" s="239"/>
      <c r="L103" s="210"/>
      <c r="N103" s="239"/>
      <c r="O103" s="227"/>
      <c r="P103" s="227"/>
      <c r="R103" s="210"/>
      <c r="S103" s="210"/>
      <c r="T103" s="210"/>
      <c r="U103" s="210"/>
      <c r="V103" s="210"/>
      <c r="W103" s="210"/>
      <c r="X103" s="210"/>
      <c r="Y103" s="233"/>
      <c r="Z103" s="212"/>
      <c r="AA103" s="233"/>
      <c r="AB103" s="212"/>
      <c r="AC103" s="233"/>
      <c r="AD103" s="227"/>
      <c r="AJ103" s="234"/>
      <c r="AK103" s="234"/>
      <c r="AL103" s="210"/>
      <c r="AO103" s="210"/>
      <c r="AP103" s="211"/>
      <c r="AQ103" s="210"/>
      <c r="AR103" s="210"/>
      <c r="AS103" s="210"/>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row>
    <row r="104" spans="1:67" s="207" customFormat="1">
      <c r="A104" s="227"/>
      <c r="C104" s="210"/>
      <c r="E104" s="210"/>
      <c r="H104" s="210"/>
      <c r="I104" s="210"/>
      <c r="J104" s="239"/>
      <c r="L104" s="210"/>
      <c r="N104" s="239"/>
      <c r="O104" s="227"/>
      <c r="P104" s="227"/>
      <c r="R104" s="210"/>
      <c r="S104" s="210"/>
      <c r="T104" s="210"/>
      <c r="U104" s="210"/>
      <c r="V104" s="210"/>
      <c r="W104" s="210"/>
      <c r="X104" s="210"/>
      <c r="Y104" s="233"/>
      <c r="Z104" s="212"/>
      <c r="AA104" s="233"/>
      <c r="AB104" s="212"/>
      <c r="AC104" s="233"/>
      <c r="AD104" s="227"/>
      <c r="AJ104" s="234"/>
      <c r="AK104" s="234"/>
      <c r="AL104" s="210"/>
      <c r="AO104" s="210"/>
      <c r="AP104" s="211"/>
      <c r="AQ104" s="210"/>
      <c r="AR104" s="210"/>
      <c r="AS104" s="210"/>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row>
    <row r="105" spans="1:67" s="207" customFormat="1">
      <c r="A105" s="227"/>
      <c r="C105" s="210"/>
      <c r="E105" s="210"/>
      <c r="H105" s="210"/>
      <c r="I105" s="210"/>
      <c r="J105" s="239"/>
      <c r="L105" s="210"/>
      <c r="N105" s="239"/>
      <c r="O105" s="227"/>
      <c r="P105" s="227"/>
      <c r="R105" s="210"/>
      <c r="S105" s="210"/>
      <c r="T105" s="210"/>
      <c r="U105" s="210"/>
      <c r="V105" s="210"/>
      <c r="W105" s="210"/>
      <c r="X105" s="210"/>
      <c r="Y105" s="233"/>
      <c r="Z105" s="212"/>
      <c r="AA105" s="233"/>
      <c r="AB105" s="212"/>
      <c r="AC105" s="233"/>
      <c r="AD105" s="227"/>
      <c r="AJ105" s="234"/>
      <c r="AK105" s="234"/>
      <c r="AL105" s="210"/>
      <c r="AO105" s="210"/>
      <c r="AP105" s="211"/>
      <c r="AQ105" s="210"/>
      <c r="AR105" s="210"/>
      <c r="AS105" s="210"/>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row>
    <row r="106" spans="1:67" s="207" customFormat="1">
      <c r="A106" s="227"/>
      <c r="C106" s="210"/>
      <c r="E106" s="210"/>
      <c r="H106" s="210"/>
      <c r="I106" s="210"/>
      <c r="J106" s="239"/>
      <c r="L106" s="210"/>
      <c r="N106" s="239"/>
      <c r="O106" s="227"/>
      <c r="P106" s="227"/>
      <c r="R106" s="210"/>
      <c r="S106" s="210"/>
      <c r="T106" s="210"/>
      <c r="U106" s="210"/>
      <c r="V106" s="210"/>
      <c r="W106" s="210"/>
      <c r="X106" s="210"/>
      <c r="Y106" s="233"/>
      <c r="Z106" s="212"/>
      <c r="AA106" s="233"/>
      <c r="AB106" s="212"/>
      <c r="AC106" s="233"/>
      <c r="AD106" s="227"/>
      <c r="AJ106" s="234"/>
      <c r="AK106" s="234"/>
      <c r="AL106" s="210"/>
      <c r="AO106" s="210"/>
      <c r="AP106" s="211"/>
      <c r="AQ106" s="210"/>
      <c r="AR106" s="210"/>
      <c r="AS106" s="210"/>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row>
    <row r="107" spans="1:67" s="207" customFormat="1">
      <c r="A107" s="227"/>
      <c r="C107" s="210"/>
      <c r="E107" s="210"/>
      <c r="H107" s="210"/>
      <c r="I107" s="210"/>
      <c r="J107" s="239"/>
      <c r="L107" s="210"/>
      <c r="N107" s="239"/>
      <c r="O107" s="227"/>
      <c r="P107" s="227"/>
      <c r="R107" s="210"/>
      <c r="S107" s="210"/>
      <c r="T107" s="210"/>
      <c r="U107" s="210"/>
      <c r="V107" s="210"/>
      <c r="W107" s="210"/>
      <c r="X107" s="210"/>
      <c r="Y107" s="233"/>
      <c r="Z107" s="212"/>
      <c r="AA107" s="233"/>
      <c r="AB107" s="212"/>
      <c r="AC107" s="233"/>
      <c r="AD107" s="227"/>
      <c r="AJ107" s="234"/>
      <c r="AK107" s="234"/>
      <c r="AL107" s="210"/>
      <c r="AO107" s="210"/>
      <c r="AP107" s="211"/>
      <c r="AQ107" s="210"/>
      <c r="AR107" s="210"/>
      <c r="AS107" s="210"/>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row>
    <row r="108" spans="1:67" s="207" customFormat="1">
      <c r="A108" s="227"/>
      <c r="C108" s="210"/>
      <c r="E108" s="210"/>
      <c r="H108" s="210"/>
      <c r="I108" s="210"/>
      <c r="J108" s="239"/>
      <c r="L108" s="210"/>
      <c r="N108" s="239"/>
      <c r="O108" s="227"/>
      <c r="P108" s="227"/>
      <c r="R108" s="210"/>
      <c r="S108" s="210"/>
      <c r="T108" s="210"/>
      <c r="U108" s="210"/>
      <c r="V108" s="210"/>
      <c r="W108" s="210"/>
      <c r="X108" s="210"/>
      <c r="Y108" s="233"/>
      <c r="Z108" s="212"/>
      <c r="AA108" s="233"/>
      <c r="AB108" s="212"/>
      <c r="AC108" s="233"/>
      <c r="AD108" s="227"/>
      <c r="AJ108" s="234"/>
      <c r="AK108" s="234"/>
      <c r="AL108" s="210"/>
      <c r="AO108" s="210"/>
      <c r="AP108" s="211"/>
      <c r="AQ108" s="210"/>
      <c r="AR108" s="210"/>
      <c r="AS108" s="210"/>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row>
    <row r="109" spans="1:67" s="207" customFormat="1">
      <c r="A109" s="227"/>
      <c r="C109" s="210"/>
      <c r="E109" s="210"/>
      <c r="H109" s="210"/>
      <c r="I109" s="210"/>
      <c r="J109" s="239"/>
      <c r="L109" s="210"/>
      <c r="N109" s="239"/>
      <c r="O109" s="227"/>
      <c r="P109" s="227"/>
      <c r="R109" s="210"/>
      <c r="S109" s="210"/>
      <c r="T109" s="210"/>
      <c r="U109" s="210"/>
      <c r="V109" s="210"/>
      <c r="W109" s="210"/>
      <c r="X109" s="210"/>
      <c r="Y109" s="233"/>
      <c r="Z109" s="212"/>
      <c r="AA109" s="233"/>
      <c r="AB109" s="212"/>
      <c r="AC109" s="233"/>
      <c r="AD109" s="227"/>
      <c r="AJ109" s="234"/>
      <c r="AK109" s="234"/>
      <c r="AL109" s="210"/>
      <c r="AO109" s="210"/>
      <c r="AP109" s="211"/>
      <c r="AQ109" s="210"/>
      <c r="AR109" s="210"/>
      <c r="AS109" s="210"/>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row>
    <row r="110" spans="1:67" s="207" customFormat="1">
      <c r="A110" s="227"/>
      <c r="C110" s="210"/>
      <c r="E110" s="210"/>
      <c r="H110" s="210"/>
      <c r="I110" s="210"/>
      <c r="J110" s="239"/>
      <c r="L110" s="210"/>
      <c r="N110" s="239"/>
      <c r="O110" s="227"/>
      <c r="P110" s="227"/>
      <c r="R110" s="210"/>
      <c r="S110" s="210"/>
      <c r="T110" s="210"/>
      <c r="U110" s="210"/>
      <c r="V110" s="210"/>
      <c r="W110" s="210"/>
      <c r="X110" s="210"/>
      <c r="Y110" s="233"/>
      <c r="Z110" s="212"/>
      <c r="AA110" s="233"/>
      <c r="AB110" s="212"/>
      <c r="AC110" s="233"/>
      <c r="AD110" s="227"/>
      <c r="AJ110" s="234"/>
      <c r="AK110" s="234"/>
      <c r="AL110" s="210"/>
      <c r="AO110" s="210"/>
      <c r="AP110" s="211"/>
      <c r="AQ110" s="210"/>
      <c r="AR110" s="210"/>
      <c r="AS110" s="210"/>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row>
    <row r="111" spans="1:67" s="207" customFormat="1">
      <c r="A111" s="227"/>
      <c r="C111" s="210"/>
      <c r="E111" s="210"/>
      <c r="H111" s="210"/>
      <c r="I111" s="210"/>
      <c r="J111" s="239"/>
      <c r="L111" s="210"/>
      <c r="N111" s="239"/>
      <c r="O111" s="227"/>
      <c r="P111" s="227"/>
      <c r="R111" s="210"/>
      <c r="S111" s="210"/>
      <c r="T111" s="210"/>
      <c r="U111" s="210"/>
      <c r="V111" s="210"/>
      <c r="W111" s="210"/>
      <c r="X111" s="210"/>
      <c r="Y111" s="233"/>
      <c r="Z111" s="212"/>
      <c r="AA111" s="233"/>
      <c r="AB111" s="212"/>
      <c r="AC111" s="233"/>
      <c r="AD111" s="227"/>
      <c r="AJ111" s="234"/>
      <c r="AK111" s="234"/>
      <c r="AL111" s="210"/>
      <c r="AO111" s="210"/>
      <c r="AP111" s="211"/>
      <c r="AQ111" s="210"/>
      <c r="AR111" s="210"/>
      <c r="AS111" s="210"/>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row>
    <row r="112" spans="1:67" s="207" customFormat="1">
      <c r="A112" s="227"/>
      <c r="C112" s="210"/>
      <c r="E112" s="210"/>
      <c r="H112" s="210"/>
      <c r="I112" s="210"/>
      <c r="J112" s="239"/>
      <c r="L112" s="210"/>
      <c r="N112" s="239"/>
      <c r="O112" s="227"/>
      <c r="P112" s="227"/>
      <c r="R112" s="210"/>
      <c r="S112" s="210"/>
      <c r="T112" s="210"/>
      <c r="U112" s="210"/>
      <c r="V112" s="210"/>
      <c r="W112" s="210"/>
      <c r="X112" s="210"/>
      <c r="Y112" s="233"/>
      <c r="Z112" s="212"/>
      <c r="AA112" s="233"/>
      <c r="AB112" s="212"/>
      <c r="AC112" s="233"/>
      <c r="AD112" s="227"/>
      <c r="AJ112" s="234"/>
      <c r="AK112" s="234"/>
      <c r="AL112" s="210"/>
      <c r="AO112" s="210"/>
      <c r="AP112" s="211"/>
      <c r="AQ112" s="210"/>
      <c r="AR112" s="210"/>
      <c r="AS112" s="210"/>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row>
    <row r="113" spans="1:67" s="207" customFormat="1">
      <c r="A113" s="227"/>
      <c r="C113" s="210"/>
      <c r="E113" s="210"/>
      <c r="H113" s="210"/>
      <c r="I113" s="210"/>
      <c r="J113" s="239"/>
      <c r="L113" s="210"/>
      <c r="N113" s="239"/>
      <c r="O113" s="227"/>
      <c r="P113" s="227"/>
      <c r="R113" s="210"/>
      <c r="S113" s="210"/>
      <c r="T113" s="210"/>
      <c r="U113" s="210"/>
      <c r="V113" s="210"/>
      <c r="W113" s="210"/>
      <c r="X113" s="210"/>
      <c r="Y113" s="233"/>
      <c r="Z113" s="212"/>
      <c r="AA113" s="233"/>
      <c r="AB113" s="212"/>
      <c r="AC113" s="233"/>
      <c r="AD113" s="227"/>
      <c r="AJ113" s="234"/>
      <c r="AK113" s="234"/>
      <c r="AL113" s="210"/>
      <c r="AO113" s="210"/>
      <c r="AP113" s="211"/>
      <c r="AQ113" s="210"/>
      <c r="AR113" s="210"/>
      <c r="AS113" s="210"/>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row>
    <row r="114" spans="1:67" s="207" customFormat="1">
      <c r="A114" s="227"/>
      <c r="C114" s="210"/>
      <c r="E114" s="210"/>
      <c r="H114" s="210"/>
      <c r="I114" s="210"/>
      <c r="J114" s="239"/>
      <c r="L114" s="210"/>
      <c r="N114" s="239"/>
      <c r="O114" s="227"/>
      <c r="P114" s="227"/>
      <c r="R114" s="210"/>
      <c r="S114" s="210"/>
      <c r="T114" s="210"/>
      <c r="U114" s="210"/>
      <c r="V114" s="210"/>
      <c r="W114" s="210"/>
      <c r="X114" s="210"/>
      <c r="Y114" s="233"/>
      <c r="Z114" s="212"/>
      <c r="AA114" s="233"/>
      <c r="AB114" s="212"/>
      <c r="AC114" s="233"/>
      <c r="AD114" s="227"/>
      <c r="AJ114" s="234"/>
      <c r="AK114" s="234"/>
      <c r="AL114" s="210"/>
      <c r="AO114" s="210"/>
      <c r="AP114" s="211"/>
      <c r="AQ114" s="210"/>
      <c r="AR114" s="210"/>
      <c r="AS114" s="210"/>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row>
    <row r="115" spans="1:67" s="207" customFormat="1">
      <c r="A115" s="227"/>
      <c r="C115" s="210"/>
      <c r="E115" s="210"/>
      <c r="H115" s="210"/>
      <c r="I115" s="210"/>
      <c r="J115" s="239"/>
      <c r="L115" s="210"/>
      <c r="N115" s="239"/>
      <c r="O115" s="227"/>
      <c r="P115" s="227"/>
      <c r="R115" s="210"/>
      <c r="S115" s="210"/>
      <c r="T115" s="210"/>
      <c r="U115" s="210"/>
      <c r="V115" s="210"/>
      <c r="W115" s="210"/>
      <c r="X115" s="210"/>
      <c r="Y115" s="233"/>
      <c r="Z115" s="212"/>
      <c r="AA115" s="233"/>
      <c r="AB115" s="212"/>
      <c r="AC115" s="233"/>
      <c r="AD115" s="227"/>
      <c r="AJ115" s="234"/>
      <c r="AK115" s="234"/>
      <c r="AL115" s="210"/>
      <c r="AO115" s="210"/>
      <c r="AP115" s="211"/>
      <c r="AQ115" s="210"/>
      <c r="AR115" s="210"/>
      <c r="AS115" s="210"/>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row>
    <row r="116" spans="1:67" s="207" customFormat="1">
      <c r="A116" s="227"/>
      <c r="C116" s="210"/>
      <c r="E116" s="210"/>
      <c r="H116" s="210"/>
      <c r="I116" s="210"/>
      <c r="J116" s="239"/>
      <c r="L116" s="210"/>
      <c r="N116" s="239"/>
      <c r="O116" s="227"/>
      <c r="P116" s="227"/>
      <c r="R116" s="210"/>
      <c r="S116" s="210"/>
      <c r="T116" s="210"/>
      <c r="U116" s="210"/>
      <c r="V116" s="210"/>
      <c r="W116" s="210"/>
      <c r="X116" s="210"/>
      <c r="Y116" s="233"/>
      <c r="Z116" s="212"/>
      <c r="AA116" s="233"/>
      <c r="AB116" s="212"/>
      <c r="AC116" s="233"/>
      <c r="AD116" s="227"/>
      <c r="AJ116" s="234"/>
      <c r="AK116" s="234"/>
      <c r="AL116" s="210"/>
      <c r="AO116" s="210"/>
      <c r="AP116" s="211"/>
      <c r="AQ116" s="210"/>
      <c r="AR116" s="210"/>
      <c r="AS116" s="210"/>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row>
    <row r="117" spans="1:67" s="207" customFormat="1">
      <c r="A117" s="227"/>
      <c r="C117" s="210"/>
      <c r="E117" s="210"/>
      <c r="H117" s="210"/>
      <c r="I117" s="210"/>
      <c r="J117" s="239"/>
      <c r="L117" s="210"/>
      <c r="N117" s="239"/>
      <c r="O117" s="227"/>
      <c r="P117" s="227"/>
      <c r="R117" s="210"/>
      <c r="S117" s="210"/>
      <c r="T117" s="210"/>
      <c r="U117" s="210"/>
      <c r="V117" s="210"/>
      <c r="W117" s="210"/>
      <c r="X117" s="210"/>
      <c r="Y117" s="233"/>
      <c r="Z117" s="212"/>
      <c r="AA117" s="233"/>
      <c r="AB117" s="212"/>
      <c r="AC117" s="233"/>
      <c r="AD117" s="227"/>
      <c r="AJ117" s="234"/>
      <c r="AK117" s="234"/>
      <c r="AL117" s="210"/>
      <c r="AO117" s="210"/>
      <c r="AP117" s="211"/>
      <c r="AQ117" s="210"/>
      <c r="AR117" s="210"/>
      <c r="AS117" s="210"/>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row>
    <row r="118" spans="1:67" s="207" customFormat="1">
      <c r="A118" s="227"/>
      <c r="C118" s="210"/>
      <c r="E118" s="210"/>
      <c r="H118" s="210"/>
      <c r="I118" s="210"/>
      <c r="J118" s="239"/>
      <c r="L118" s="210"/>
      <c r="N118" s="239"/>
      <c r="O118" s="227"/>
      <c r="P118" s="227"/>
      <c r="R118" s="210"/>
      <c r="S118" s="210"/>
      <c r="T118" s="210"/>
      <c r="U118" s="210"/>
      <c r="V118" s="210"/>
      <c r="W118" s="210"/>
      <c r="X118" s="210"/>
      <c r="Y118" s="233"/>
      <c r="Z118" s="212"/>
      <c r="AA118" s="233"/>
      <c r="AB118" s="212"/>
      <c r="AC118" s="233"/>
      <c r="AD118" s="227"/>
      <c r="AJ118" s="234"/>
      <c r="AK118" s="234"/>
      <c r="AL118" s="210"/>
      <c r="AO118" s="210"/>
      <c r="AP118" s="211"/>
      <c r="AQ118" s="210"/>
      <c r="AR118" s="210"/>
      <c r="AS118" s="210"/>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row>
    <row r="119" spans="1:67" s="207" customFormat="1">
      <c r="A119" s="227"/>
      <c r="C119" s="210"/>
      <c r="E119" s="210"/>
      <c r="H119" s="210"/>
      <c r="I119" s="210"/>
      <c r="J119" s="239"/>
      <c r="L119" s="210"/>
      <c r="N119" s="239"/>
      <c r="O119" s="227"/>
      <c r="P119" s="227"/>
      <c r="R119" s="210"/>
      <c r="S119" s="210"/>
      <c r="T119" s="210"/>
      <c r="U119" s="210"/>
      <c r="V119" s="210"/>
      <c r="W119" s="210"/>
      <c r="X119" s="210"/>
      <c r="Y119" s="233"/>
      <c r="Z119" s="212"/>
      <c r="AA119" s="233"/>
      <c r="AB119" s="212"/>
      <c r="AC119" s="233"/>
      <c r="AD119" s="227"/>
      <c r="AJ119" s="234"/>
      <c r="AK119" s="234"/>
      <c r="AL119" s="210"/>
      <c r="AO119" s="210"/>
      <c r="AP119" s="211"/>
      <c r="AQ119" s="210"/>
      <c r="AR119" s="210"/>
      <c r="AS119" s="210"/>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row>
    <row r="120" spans="1:67" s="207" customFormat="1">
      <c r="A120" s="227"/>
      <c r="C120" s="210"/>
      <c r="E120" s="210"/>
      <c r="H120" s="210"/>
      <c r="I120" s="210"/>
      <c r="J120" s="239"/>
      <c r="L120" s="210"/>
      <c r="N120" s="239"/>
      <c r="O120" s="227"/>
      <c r="P120" s="227"/>
      <c r="R120" s="210"/>
      <c r="S120" s="210"/>
      <c r="T120" s="210"/>
      <c r="U120" s="210"/>
      <c r="V120" s="210"/>
      <c r="W120" s="210"/>
      <c r="X120" s="210"/>
      <c r="Y120" s="233"/>
      <c r="Z120" s="212"/>
      <c r="AA120" s="233"/>
      <c r="AB120" s="212"/>
      <c r="AC120" s="233"/>
      <c r="AD120" s="227"/>
      <c r="AJ120" s="234"/>
      <c r="AK120" s="234"/>
      <c r="AL120" s="210"/>
      <c r="AO120" s="210"/>
      <c r="AP120" s="211"/>
      <c r="AQ120" s="210"/>
      <c r="AR120" s="210"/>
      <c r="AS120" s="210"/>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row>
    <row r="121" spans="1:67" s="207" customFormat="1">
      <c r="A121" s="227"/>
      <c r="C121" s="210"/>
      <c r="E121" s="210"/>
      <c r="H121" s="210"/>
      <c r="I121" s="210"/>
      <c r="J121" s="239"/>
      <c r="L121" s="210"/>
      <c r="N121" s="239"/>
      <c r="O121" s="227"/>
      <c r="P121" s="227"/>
      <c r="R121" s="210"/>
      <c r="S121" s="210"/>
      <c r="T121" s="210"/>
      <c r="U121" s="210"/>
      <c r="V121" s="210"/>
      <c r="W121" s="210"/>
      <c r="X121" s="210"/>
      <c r="Y121" s="233"/>
      <c r="Z121" s="212"/>
      <c r="AA121" s="233"/>
      <c r="AB121" s="212"/>
      <c r="AC121" s="233"/>
      <c r="AD121" s="227"/>
      <c r="AJ121" s="234"/>
      <c r="AK121" s="234"/>
      <c r="AL121" s="210"/>
      <c r="AO121" s="210"/>
      <c r="AP121" s="211"/>
      <c r="AQ121" s="210"/>
      <c r="AR121" s="210"/>
      <c r="AS121" s="210"/>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row>
    <row r="122" spans="1:67" s="207" customFormat="1">
      <c r="A122" s="227"/>
      <c r="C122" s="210"/>
      <c r="E122" s="210"/>
      <c r="H122" s="210"/>
      <c r="I122" s="210"/>
      <c r="J122" s="239"/>
      <c r="L122" s="210"/>
      <c r="N122" s="239"/>
      <c r="O122" s="227"/>
      <c r="P122" s="227"/>
      <c r="R122" s="210"/>
      <c r="S122" s="210"/>
      <c r="T122" s="210"/>
      <c r="U122" s="210"/>
      <c r="V122" s="210"/>
      <c r="W122" s="210"/>
      <c r="X122" s="210"/>
      <c r="Y122" s="233"/>
      <c r="Z122" s="212"/>
      <c r="AA122" s="233"/>
      <c r="AB122" s="212"/>
      <c r="AC122" s="233"/>
      <c r="AD122" s="227"/>
      <c r="AJ122" s="234"/>
      <c r="AK122" s="234"/>
      <c r="AL122" s="210"/>
      <c r="AO122" s="210"/>
      <c r="AP122" s="211"/>
      <c r="AQ122" s="210"/>
      <c r="AR122" s="210"/>
      <c r="AS122" s="210"/>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row>
  </sheetData>
  <autoFilter ref="A4:AN11" xr:uid="{A37B5556-9DF7-43DA-A376-4CD2F9607BE7}"/>
  <mergeCells count="7">
    <mergeCell ref="AZ3:BI3"/>
    <mergeCell ref="AO3:AX3"/>
    <mergeCell ref="A1:G1"/>
    <mergeCell ref="H1:AN1"/>
    <mergeCell ref="A3:G3"/>
    <mergeCell ref="I3:O3"/>
    <mergeCell ref="P3:Q3"/>
  </mergeCells>
  <phoneticPr fontId="26" type="noConversion"/>
  <conditionalFormatting sqref="AF5 AF7:AF12">
    <cfRule type="containsText" dxfId="37" priority="24" operator="containsText" text="VALORAR">
      <formula>NOT(ISERROR(SEARCH("VALORAR",AF5)))</formula>
    </cfRule>
    <cfRule type="containsText" dxfId="36" priority="25" operator="containsText" text="Extrema">
      <formula>NOT(ISERROR(SEARCH("Extrema",AF5)))</formula>
    </cfRule>
    <cfRule type="containsText" dxfId="35" priority="31" operator="containsText" text="Alta">
      <formula>NOT(ISERROR(SEARCH("Alta",AF5)))</formula>
    </cfRule>
    <cfRule type="containsText" dxfId="34" priority="32" operator="containsText" text="Moderada">
      <formula>NOT(ISERROR(SEARCH("Moderada",AF5)))</formula>
    </cfRule>
    <cfRule type="containsText" dxfId="33" priority="33" operator="containsText" text="Baja">
      <formula>NOT(ISERROR(SEARCH("Baja",AF5)))</formula>
    </cfRule>
    <cfRule type="containsText" dxfId="32" priority="34" operator="containsText" text="VALORAR">
      <formula>NOT(ISERROR(SEARCH("VALORAR",AF5)))</formula>
    </cfRule>
    <cfRule type="containsText" dxfId="31" priority="35" operator="containsText" text="Extrema">
      <formula>NOT(ISERROR(SEARCH("Extrema",AF5)))</formula>
    </cfRule>
    <cfRule type="containsText" dxfId="30" priority="36" operator="containsText" text="Alta">
      <formula>NOT(ISERROR(SEARCH("Alta",AF5)))</formula>
    </cfRule>
    <cfRule type="containsText" dxfId="29" priority="37" operator="containsText" text="Moderada">
      <formula>NOT(ISERROR(SEARCH("Moderada",AF5)))</formula>
    </cfRule>
    <cfRule type="containsText" dxfId="28" priority="38" operator="containsText" text="Baja">
      <formula>NOT(ISERROR(SEARCH("Baja",AF5)))</formula>
    </cfRule>
  </conditionalFormatting>
  <hyperlinks>
    <hyperlink ref="AT5" r:id="rId1" xr:uid="{65AAC8E0-8948-4715-BBC6-D3A8FA1A5B17}"/>
    <hyperlink ref="AT7" r:id="rId2" xr:uid="{0CC0933A-5EE7-467B-B835-DFE27EA96E5C}"/>
    <hyperlink ref="AT6" r:id="rId3" xr:uid="{6F793C18-7EA2-47D2-805B-73E1F78EAEBF}"/>
    <hyperlink ref="AT9" r:id="rId4" xr:uid="{0E1907E3-8E70-4BF9-B076-03C3095849A5}"/>
    <hyperlink ref="AT10" r:id="rId5" xr:uid="{FDA63982-DE2C-4AEE-8B12-57FEF2083833}"/>
    <hyperlink ref="AT11" r:id="rId6" xr:uid="{95AAC071-5651-493A-B98F-2CFE4064F461}"/>
    <hyperlink ref="AT8" r:id="rId7" xr:uid="{47F1AA9A-6F75-4CC9-AE2B-D7ADAB93E00E}"/>
    <hyperlink ref="BE5" r:id="rId8" xr:uid="{8C16F8B7-942C-43BA-8B8E-692C0EA78A22}"/>
    <hyperlink ref="BE7" r:id="rId9" xr:uid="{48F1548E-6A81-4D90-A973-101B203B9FF4}"/>
    <hyperlink ref="BE10" r:id="rId10" xr:uid="{7A04C3CE-C70D-4C1F-A44C-9DE0F72C7B34}"/>
    <hyperlink ref="BE11" r:id="rId11" xr:uid="{1A8325B8-7278-4258-8664-3D16163271E1}"/>
    <hyperlink ref="BE6" r:id="rId12" xr:uid="{D3331E95-7888-4A75-813D-C623CE1563B8}"/>
    <hyperlink ref="BE9" r:id="rId13" xr:uid="{BB850303-3AA0-44D5-A521-151A8C7AA00F}"/>
    <hyperlink ref="BE8" r:id="rId14" xr:uid="{73BF2108-956C-4BFC-8F2F-021318D4C3E8}"/>
  </hyperlinks>
  <pageMargins left="0.7" right="0.7" top="0.75" bottom="0.75" header="0.3" footer="0.3"/>
  <pageSetup paperSize="9" orientation="portrait" r:id="rId15"/>
  <drawing r:id="rId16"/>
  <legacyDrawing r:id="rId17"/>
  <extLst>
    <ext xmlns:x14="http://schemas.microsoft.com/office/spreadsheetml/2009/9/main" uri="{78C0D931-6437-407d-A8EE-F0AAD7539E65}">
      <x14:conditionalFormattings>
        <x14:conditionalFormatting xmlns:xm="http://schemas.microsoft.com/office/excel/2006/main">
          <x14:cfRule type="cellIs" priority="19" stopIfTrue="1" operator="equal" id="{35106404-95E1-4C19-9335-EFAA299D19B8}">
            <xm:f>'Listados Datos'!$U$7</xm:f>
            <x14:dxf>
              <fill>
                <patternFill patternType="solid">
                  <fgColor rgb="FFFF0000"/>
                  <bgColor rgb="FFFF0000"/>
                </patternFill>
              </fill>
            </x14:dxf>
          </x14:cfRule>
          <x14:cfRule type="cellIs" priority="20" stopIfTrue="1" operator="equal" id="{25887723-11C3-4B86-AE1A-14374C3C9F59}">
            <xm:f>'Listados Datos'!$U$6</xm:f>
            <x14:dxf>
              <fill>
                <patternFill patternType="solid">
                  <fgColor rgb="FFFFC000"/>
                  <bgColor rgb="FFFFC000"/>
                </patternFill>
              </fill>
            </x14:dxf>
          </x14:cfRule>
          <x14:cfRule type="cellIs" priority="21" stopIfTrue="1" operator="equal" id="{7641F731-03E4-40EB-8EBF-4931519F62D0}">
            <xm:f>'Listados Datos'!$U$5</xm:f>
            <x14:dxf>
              <fill>
                <patternFill patternType="solid">
                  <fgColor rgb="FFFFFF66"/>
                  <bgColor rgb="FFFFFF66"/>
                </patternFill>
              </fill>
            </x14:dxf>
          </x14:cfRule>
          <x14:cfRule type="cellIs" priority="22" stopIfTrue="1" operator="equal" id="{A6DA0BCC-17E2-4CE6-8582-FABB62685E0A}">
            <xm:f>'Listados Datos'!$U$4</xm:f>
            <x14:dxf>
              <fill>
                <patternFill patternType="solid">
                  <fgColor rgb="FF00B050"/>
                  <bgColor rgb="FF00B050"/>
                </patternFill>
              </fill>
            </x14:dxf>
          </x14:cfRule>
          <x14:cfRule type="cellIs" priority="23" stopIfTrue="1" operator="equal" id="{AFABCF4F-F27A-4368-976C-85E81FF1A46F}">
            <xm:f>'Listados Datos'!$U$3</xm:f>
            <x14:dxf>
              <fill>
                <patternFill patternType="solid">
                  <fgColor rgb="FF92D050"/>
                  <bgColor rgb="FF92D050"/>
                </patternFill>
              </fill>
            </x14:dxf>
          </x14:cfRule>
          <xm:sqref>I5:I12</xm:sqref>
        </x14:conditionalFormatting>
        <x14:conditionalFormatting xmlns:xm="http://schemas.microsoft.com/office/excel/2006/main">
          <x14:cfRule type="containsText" priority="10" operator="containsText" id="{DDACDCD2-4143-4222-A18E-7AF7D6497E87}">
            <xm:f>NOT(ISERROR(SEARCH('Listados Datos'!$P$3,M5)))</xm:f>
            <xm:f>'Listados Datos'!$P$3</xm:f>
            <x14:dxf>
              <fill>
                <patternFill>
                  <bgColor rgb="FF99CC00"/>
                </patternFill>
              </fill>
            </x14:dxf>
          </x14:cfRule>
          <x14:cfRule type="containsText" priority="11" operator="containsText" id="{81785951-15BD-4F6F-873B-48149A163387}">
            <xm:f>NOT(ISERROR(SEARCH('Listados Datos'!$P$4,M5)))</xm:f>
            <xm:f>'Listados Datos'!$P$4</xm:f>
            <x14:dxf>
              <fill>
                <patternFill>
                  <bgColor rgb="FF33CC33"/>
                </patternFill>
              </fill>
            </x14:dxf>
          </x14:cfRule>
          <x14:cfRule type="containsText" priority="12" operator="containsText" id="{97790FFD-D465-41AA-BF84-F7316772D042}">
            <xm:f>NOT(ISERROR(SEARCH('Listados Datos'!$P$5,M5)))</xm:f>
            <xm:f>'Listados Datos'!$P$5</xm:f>
            <x14:dxf>
              <fill>
                <patternFill>
                  <bgColor rgb="FFFFFF00"/>
                </patternFill>
              </fill>
            </x14:dxf>
          </x14:cfRule>
          <x14:cfRule type="containsText" priority="13" operator="containsText" id="{B8D96768-BBB5-493F-97ED-FBB5D1EB4496}">
            <xm:f>NOT(ISERROR(SEARCH('Listados Datos'!$P$6,M5)))</xm:f>
            <xm:f>'Listados Datos'!$P$6</xm:f>
            <x14:dxf>
              <fill>
                <patternFill>
                  <bgColor rgb="FFFFC000"/>
                </patternFill>
              </fill>
            </x14:dxf>
          </x14:cfRule>
          <x14:cfRule type="containsText" priority="14" operator="containsText" id="{8923797F-27BF-4739-8026-7BD2F73C3E24}">
            <xm:f>NOT(ISERROR(SEARCH('Listados Datos'!$P$7,M5)))</xm:f>
            <xm:f>'Listados Datos'!$P$7</xm:f>
            <x14:dxf>
              <fill>
                <patternFill>
                  <bgColor rgb="FFFF0000"/>
                </patternFill>
              </fill>
            </x14:dxf>
          </x14:cfRule>
          <xm:sqref>M5:M12</xm:sqref>
        </x14:conditionalFormatting>
        <x14:conditionalFormatting xmlns:xm="http://schemas.microsoft.com/office/excel/2006/main">
          <x14:cfRule type="containsText" priority="15" operator="containsText" id="{FAD11DA9-A955-44E9-81DA-09F631782433}">
            <xm:f>NOT(ISERROR(SEARCH('Listados Datos'!$T$3,O5)))</xm:f>
            <xm:f>'Listados Datos'!$T$3</xm:f>
            <x14:dxf>
              <fill>
                <patternFill patternType="solid">
                  <bgColor rgb="FFC00000"/>
                </patternFill>
              </fill>
            </x14:dxf>
          </x14:cfRule>
          <x14:cfRule type="containsText" priority="16" operator="containsText" id="{F3A8D9BC-A125-4F61-8BC9-C871CB70E239}">
            <xm:f>NOT(ISERROR(SEARCH('Listados Datos'!$T$4,O5)))</xm:f>
            <xm:f>'Listados Datos'!$T$4</xm:f>
            <x14:dxf>
              <font>
                <b/>
                <i val="0"/>
                <color theme="0"/>
              </font>
              <fill>
                <patternFill>
                  <bgColor rgb="FFE26B0A"/>
                </patternFill>
              </fill>
            </x14:dxf>
          </x14:cfRule>
          <x14:cfRule type="containsText" priority="17" operator="containsText" id="{CDA4E305-F74E-449C-B526-E1AF0071C3B4}">
            <xm:f>NOT(ISERROR(SEARCH('Listados Datos'!$T$5,O5)))</xm:f>
            <xm:f>'Listados Datos'!$T$5</xm:f>
            <x14:dxf>
              <font>
                <b/>
                <i val="0"/>
                <color auto="1"/>
              </font>
              <fill>
                <patternFill>
                  <bgColor rgb="FFFFFF00"/>
                </patternFill>
              </fill>
            </x14:dxf>
          </x14:cfRule>
          <x14:cfRule type="containsText" priority="18" operator="containsText" id="{F085CE3F-C612-41C6-A137-EF752D693AA2}">
            <xm:f>NOT(ISERROR(SEARCH('Listados Datos'!$T$6,O5)))</xm:f>
            <xm:f>'Listados Datos'!$T$6</xm:f>
            <x14:dxf>
              <font>
                <b/>
                <i val="0"/>
              </font>
              <fill>
                <patternFill>
                  <bgColor rgb="FF92D050"/>
                </patternFill>
              </fill>
            </x14:dxf>
          </x14:cfRule>
          <xm:sqref>O5:P12</xm:sqref>
        </x14:conditionalFormatting>
        <x14:conditionalFormatting xmlns:xm="http://schemas.microsoft.com/office/excel/2006/main">
          <x14:cfRule type="cellIs" priority="1" stopIfTrue="1" operator="equal" id="{9823AB8A-7C81-4111-B762-6AAEB4417C41}">
            <xm:f>'Listados Datos'!$U$7</xm:f>
            <x14:dxf>
              <fill>
                <patternFill patternType="solid">
                  <fgColor rgb="FFFF0000"/>
                  <bgColor rgb="FFFF0000"/>
                </patternFill>
              </fill>
            </x14:dxf>
          </x14:cfRule>
          <x14:cfRule type="cellIs" priority="2" stopIfTrue="1" operator="equal" id="{F6419791-8E00-4066-98CA-568D924B8B8E}">
            <xm:f>'Listados Datos'!$U$6</xm:f>
            <x14:dxf>
              <fill>
                <patternFill patternType="solid">
                  <fgColor rgb="FFFFC000"/>
                  <bgColor rgb="FFFFC000"/>
                </patternFill>
              </fill>
            </x14:dxf>
          </x14:cfRule>
          <x14:cfRule type="cellIs" priority="3" stopIfTrue="1" operator="equal" id="{B9FA4061-C81A-45F9-B11A-6CFEF755599C}">
            <xm:f>'Listados Datos'!$U$5</xm:f>
            <x14:dxf>
              <fill>
                <patternFill patternType="solid">
                  <fgColor rgb="FFFFFF66"/>
                  <bgColor rgb="FFFFFF66"/>
                </patternFill>
              </fill>
            </x14:dxf>
          </x14:cfRule>
          <x14:cfRule type="cellIs" priority="4" stopIfTrue="1" operator="equal" id="{3BA9F173-6197-49A2-BFD9-5854FDFC93C8}">
            <xm:f>'Listados Datos'!$U$4</xm:f>
            <x14:dxf>
              <fill>
                <patternFill patternType="solid">
                  <fgColor rgb="FF00B050"/>
                  <bgColor rgb="FF00B050"/>
                </patternFill>
              </fill>
            </x14:dxf>
          </x14:cfRule>
          <x14:cfRule type="cellIs" priority="5" stopIfTrue="1" operator="equal" id="{51620BE9-65E6-4247-9569-479738578A97}">
            <xm:f>'Listados Datos'!$U$3</xm:f>
            <x14:dxf>
              <fill>
                <patternFill patternType="solid">
                  <fgColor rgb="FF92D050"/>
                  <bgColor rgb="FF92D050"/>
                </patternFill>
              </fill>
            </x14:dxf>
          </x14:cfRule>
          <xm:sqref>Y5:Z12</xm:sqref>
        </x14:conditionalFormatting>
        <x14:conditionalFormatting xmlns:xm="http://schemas.microsoft.com/office/excel/2006/main">
          <x14:cfRule type="containsText" priority="26" operator="containsText" id="{2EB87A71-4611-4E2F-9D43-2A7F74F4C2B2}">
            <xm:f>NOT(ISERROR(SEARCH('Listados Datos'!$P$3,AB5)))</xm:f>
            <xm:f>'Listados Datos'!$P$3</xm:f>
            <x14:dxf>
              <fill>
                <patternFill>
                  <bgColor rgb="FF99CC00"/>
                </patternFill>
              </fill>
            </x14:dxf>
          </x14:cfRule>
          <x14:cfRule type="containsText" priority="27" operator="containsText" id="{DADC8F73-355C-4023-9F1B-83A9F79F0069}">
            <xm:f>NOT(ISERROR(SEARCH('Listados Datos'!$P$4,AB5)))</xm:f>
            <xm:f>'Listados Datos'!$P$4</xm:f>
            <x14:dxf>
              <fill>
                <patternFill>
                  <bgColor rgb="FF33CC33"/>
                </patternFill>
              </fill>
            </x14:dxf>
          </x14:cfRule>
          <x14:cfRule type="containsText" priority="28" operator="containsText" id="{432214A4-51CC-4FB8-AD50-8821C0DACD21}">
            <xm:f>NOT(ISERROR(SEARCH('Listados Datos'!$P$5,AB5)))</xm:f>
            <xm:f>'Listados Datos'!$P$5</xm:f>
            <x14:dxf>
              <fill>
                <patternFill>
                  <bgColor rgb="FFFFFF00"/>
                </patternFill>
              </fill>
            </x14:dxf>
          </x14:cfRule>
          <x14:cfRule type="containsText" priority="29" operator="containsText" id="{44472900-76C3-4C44-95BA-014BD214336E}">
            <xm:f>NOT(ISERROR(SEARCH('Listados Datos'!$P$6,AB5)))</xm:f>
            <xm:f>'Listados Datos'!$P$6</xm:f>
            <x14:dxf>
              <fill>
                <patternFill>
                  <bgColor rgb="FFFFC000"/>
                </patternFill>
              </fill>
            </x14:dxf>
          </x14:cfRule>
          <x14:cfRule type="containsText" priority="30" operator="containsText" id="{B4C3A7A8-1618-47B6-B1BF-E9AC500AF81E}">
            <xm:f>NOT(ISERROR(SEARCH('Listados Datos'!$P$7,AB5)))</xm:f>
            <xm:f>'Listados Datos'!$P$7</xm:f>
            <x14:dxf>
              <fill>
                <patternFill>
                  <bgColor rgb="FFFF0000"/>
                </patternFill>
              </fill>
            </x14:dxf>
          </x14:cfRule>
          <xm:sqref>AB5:AB12</xm:sqref>
        </x14:conditionalFormatting>
        <x14:conditionalFormatting xmlns:xm="http://schemas.microsoft.com/office/excel/2006/main">
          <x14:cfRule type="containsText" priority="6" operator="containsText" id="{5E4A949F-567E-45D5-9F5E-69020F30D3B2}">
            <xm:f>NOT(ISERROR(SEARCH('Listados Datos'!$T$3,AD5)))</xm:f>
            <xm:f>'Listados Datos'!$T$3</xm:f>
            <x14:dxf>
              <fill>
                <patternFill patternType="solid">
                  <bgColor rgb="FFC00000"/>
                </patternFill>
              </fill>
            </x14:dxf>
          </x14:cfRule>
          <x14:cfRule type="containsText" priority="7" operator="containsText" id="{2D7E63DB-EFD0-4083-88E7-F2A7B5A905E7}">
            <xm:f>NOT(ISERROR(SEARCH('Listados Datos'!$T$4,AD5)))</xm:f>
            <xm:f>'Listados Datos'!$T$4</xm:f>
            <x14:dxf>
              <font>
                <b/>
                <i val="0"/>
                <color theme="0"/>
              </font>
              <fill>
                <patternFill>
                  <bgColor rgb="FFE26B0A"/>
                </patternFill>
              </fill>
            </x14:dxf>
          </x14:cfRule>
          <x14:cfRule type="containsText" priority="8" operator="containsText" id="{B9477EC1-E2C1-4681-8509-2B39469AF285}">
            <xm:f>NOT(ISERROR(SEARCH('Listados Datos'!$T$5,AD5)))</xm:f>
            <xm:f>'Listados Datos'!$T$5</xm:f>
            <x14:dxf>
              <font>
                <b/>
                <i val="0"/>
                <color auto="1"/>
              </font>
              <fill>
                <patternFill>
                  <bgColor rgb="FFFFFF00"/>
                </patternFill>
              </fill>
            </x14:dxf>
          </x14:cfRule>
          <x14:cfRule type="containsText" priority="9" operator="containsText" id="{294D6644-1A7E-4E66-8823-E0324FA3DDA8}">
            <xm:f>NOT(ISERROR(SEARCH('Listados Datos'!$T$6,AD5)))</xm:f>
            <xm:f>'Listados Datos'!$T$6</xm:f>
            <x14:dxf>
              <font>
                <b/>
                <i val="0"/>
              </font>
              <fill>
                <patternFill>
                  <bgColor rgb="FF92D050"/>
                </patternFill>
              </fill>
            </x14:dxf>
          </x14:cfRule>
          <xm:sqref>AD5:AD12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FE1AB-2A5A-413E-943B-2651B72818AB}">
  <dimension ref="A1:AZ135"/>
  <sheetViews>
    <sheetView topLeftCell="Q1" zoomScale="60" zoomScaleNormal="60" workbookViewId="0">
      <selection activeCell="AC2" sqref="AC2:AC6"/>
    </sheetView>
  </sheetViews>
  <sheetFormatPr baseColWidth="10" defaultColWidth="17.85546875" defaultRowHeight="15.75"/>
  <cols>
    <col min="1" max="1" width="10.85546875" style="247" customWidth="1"/>
    <col min="2" max="2" width="13.42578125" style="247" customWidth="1"/>
    <col min="3" max="3" width="10.85546875" style="247" customWidth="1"/>
    <col min="4" max="6" width="17.85546875" style="245"/>
    <col min="7" max="9" width="17.85546875" style="246"/>
    <col min="10" max="36" width="17.85546875" style="247"/>
    <col min="37" max="37" width="24.42578125" style="247" customWidth="1"/>
    <col min="38" max="38" width="17.85546875" style="247"/>
    <col min="39" max="39" width="17.42578125" style="247" customWidth="1"/>
    <col min="40" max="40" width="23" style="247" customWidth="1"/>
    <col min="41" max="41" width="16.85546875" style="247" customWidth="1"/>
    <col min="42" max="42" width="23.85546875" style="247" customWidth="1"/>
    <col min="43" max="43" width="16.5703125" style="247" customWidth="1"/>
    <col min="44" max="44" width="15" style="247" customWidth="1"/>
    <col min="45" max="16384" width="17.85546875" style="247"/>
  </cols>
  <sheetData>
    <row r="1" spans="1:52">
      <c r="A1" s="778" t="s">
        <v>1787</v>
      </c>
      <c r="B1" s="778"/>
      <c r="C1" s="778"/>
      <c r="D1" s="459"/>
      <c r="E1" s="459"/>
      <c r="F1" s="459"/>
      <c r="G1" s="460"/>
      <c r="H1" s="460"/>
      <c r="I1" s="460"/>
      <c r="J1" s="461"/>
      <c r="K1" s="461"/>
      <c r="L1" s="779" t="s">
        <v>145</v>
      </c>
      <c r="M1" s="780"/>
      <c r="N1" s="781" t="s">
        <v>1788</v>
      </c>
      <c r="O1" s="781"/>
      <c r="P1" s="781"/>
      <c r="Q1" s="781"/>
      <c r="R1" s="781"/>
      <c r="S1" s="781"/>
      <c r="T1" s="781"/>
      <c r="U1" s="782" t="s">
        <v>1789</v>
      </c>
      <c r="V1" s="782"/>
      <c r="W1" s="782"/>
      <c r="X1" s="461"/>
      <c r="Y1" s="461"/>
      <c r="Z1" s="461"/>
      <c r="AA1" s="461"/>
      <c r="AB1" s="461"/>
      <c r="AC1" s="461"/>
      <c r="AD1" s="461"/>
      <c r="AE1" s="461"/>
      <c r="AF1" s="461"/>
      <c r="AG1" s="461"/>
      <c r="AH1" s="461"/>
      <c r="AI1" s="461"/>
      <c r="AJ1" s="461"/>
      <c r="AK1" s="461"/>
      <c r="AL1" s="461"/>
      <c r="AM1" s="461"/>
      <c r="AN1" s="461"/>
      <c r="AO1" s="461"/>
      <c r="AP1" s="461"/>
      <c r="AQ1" s="461"/>
      <c r="AR1" s="461"/>
      <c r="AS1" s="461"/>
      <c r="AT1" s="461"/>
      <c r="AU1" s="461"/>
      <c r="AV1" s="461"/>
      <c r="AW1" s="461"/>
      <c r="AX1" s="461"/>
      <c r="AY1" s="461"/>
      <c r="AZ1" s="461"/>
    </row>
    <row r="2" spans="1:52" ht="141.75">
      <c r="A2" s="464" t="s">
        <v>1790</v>
      </c>
      <c r="B2" s="465" t="s">
        <v>1791</v>
      </c>
      <c r="C2" s="466" t="s">
        <v>1792</v>
      </c>
      <c r="D2" s="462" t="s">
        <v>1793</v>
      </c>
      <c r="E2" s="462" t="s">
        <v>1794</v>
      </c>
      <c r="F2" s="462" t="s">
        <v>1795</v>
      </c>
      <c r="G2" s="463" t="s">
        <v>1796</v>
      </c>
      <c r="H2" s="463" t="s">
        <v>1797</v>
      </c>
      <c r="I2" s="463" t="s">
        <v>18</v>
      </c>
      <c r="J2" s="463" t="s">
        <v>1798</v>
      </c>
      <c r="K2" s="463" t="s">
        <v>1799</v>
      </c>
      <c r="L2" s="463" t="s">
        <v>1800</v>
      </c>
      <c r="M2" s="463" t="s">
        <v>1801</v>
      </c>
      <c r="N2" s="781" t="s">
        <v>1802</v>
      </c>
      <c r="O2" s="781"/>
      <c r="P2" s="462" t="s">
        <v>1803</v>
      </c>
      <c r="Q2" s="462" t="s">
        <v>27</v>
      </c>
      <c r="R2" s="462" t="s">
        <v>1804</v>
      </c>
      <c r="S2" s="462" t="s">
        <v>1805</v>
      </c>
      <c r="T2" s="462" t="s">
        <v>1806</v>
      </c>
      <c r="U2" s="462" t="s">
        <v>1807</v>
      </c>
      <c r="V2" s="462" t="s">
        <v>1808</v>
      </c>
      <c r="W2" s="462" t="s">
        <v>1806</v>
      </c>
      <c r="X2" s="467" t="s">
        <v>41</v>
      </c>
      <c r="Y2" s="462" t="s">
        <v>42</v>
      </c>
      <c r="Z2" s="462" t="s">
        <v>44</v>
      </c>
      <c r="AA2" s="462" t="s">
        <v>45</v>
      </c>
      <c r="AB2" s="462" t="s">
        <v>46</v>
      </c>
      <c r="AC2" s="462" t="s">
        <v>1809</v>
      </c>
      <c r="AD2" s="462" t="s">
        <v>68</v>
      </c>
      <c r="AE2" s="461"/>
      <c r="AF2" s="468" t="s">
        <v>1810</v>
      </c>
      <c r="AG2" s="461"/>
      <c r="AH2" s="469" t="s">
        <v>1811</v>
      </c>
      <c r="AI2" s="775" t="s">
        <v>1812</v>
      </c>
      <c r="AJ2" s="775"/>
      <c r="AK2" s="469" t="s">
        <v>1813</v>
      </c>
      <c r="AL2" s="461"/>
      <c r="AM2" s="461" t="s">
        <v>1814</v>
      </c>
      <c r="AN2" s="461"/>
      <c r="AO2" s="461"/>
      <c r="AP2" s="461"/>
      <c r="AQ2" s="461"/>
      <c r="AR2" s="461"/>
      <c r="AS2" s="461"/>
      <c r="AT2" s="461"/>
      <c r="AU2" s="461"/>
      <c r="AV2" s="461"/>
      <c r="AW2" s="461"/>
      <c r="AX2" s="461"/>
      <c r="AY2" s="461"/>
      <c r="AZ2" s="461"/>
    </row>
    <row r="3" spans="1:52" ht="102" customHeight="1" thickBot="1">
      <c r="A3" s="461" t="s">
        <v>1815</v>
      </c>
      <c r="B3" s="470" t="s">
        <v>1816</v>
      </c>
      <c r="C3" s="461" t="s">
        <v>1817</v>
      </c>
      <c r="D3" s="471" t="s">
        <v>71</v>
      </c>
      <c r="E3" s="471" t="s">
        <v>1818</v>
      </c>
      <c r="F3" s="471" t="s">
        <v>1819</v>
      </c>
      <c r="G3" s="459" t="s">
        <v>1820</v>
      </c>
      <c r="H3" s="459" t="s">
        <v>1821</v>
      </c>
      <c r="I3" s="461" t="s">
        <v>1564</v>
      </c>
      <c r="J3" s="461" t="s">
        <v>1822</v>
      </c>
      <c r="K3" s="461" t="s">
        <v>77</v>
      </c>
      <c r="L3" s="461" t="s">
        <v>204</v>
      </c>
      <c r="M3" s="461" t="s">
        <v>1823</v>
      </c>
      <c r="N3" s="460" t="s">
        <v>1824</v>
      </c>
      <c r="O3" s="460" t="s">
        <v>1824</v>
      </c>
      <c r="P3" s="472" t="s">
        <v>208</v>
      </c>
      <c r="Q3" s="473">
        <v>0.2</v>
      </c>
      <c r="R3" s="461" t="s">
        <v>1825</v>
      </c>
      <c r="S3" s="461" t="s">
        <v>207</v>
      </c>
      <c r="T3" s="248" t="s">
        <v>339</v>
      </c>
      <c r="U3" s="249" t="s">
        <v>138</v>
      </c>
      <c r="V3" s="472" t="s">
        <v>1826</v>
      </c>
      <c r="W3" s="461" t="s">
        <v>1827</v>
      </c>
      <c r="X3" s="461" t="s">
        <v>85</v>
      </c>
      <c r="Y3" s="461" t="s">
        <v>438</v>
      </c>
      <c r="Z3" s="461" t="s">
        <v>88</v>
      </c>
      <c r="AA3" s="461" t="s">
        <v>89</v>
      </c>
      <c r="AB3" s="461" t="s">
        <v>90</v>
      </c>
      <c r="AC3" s="461" t="s">
        <v>92</v>
      </c>
      <c r="AD3" s="461" t="s">
        <v>1828</v>
      </c>
      <c r="AE3" s="461"/>
      <c r="AF3" s="461" t="s">
        <v>1829</v>
      </c>
      <c r="AG3" s="461"/>
      <c r="AH3" s="775" t="s">
        <v>1830</v>
      </c>
      <c r="AI3" s="474" t="s">
        <v>1831</v>
      </c>
      <c r="AJ3" s="474" t="s">
        <v>1829</v>
      </c>
      <c r="AK3" s="474" t="s">
        <v>1101</v>
      </c>
      <c r="AL3" s="461"/>
      <c r="AM3" s="461" t="s">
        <v>1832</v>
      </c>
      <c r="AN3" s="776" t="s">
        <v>1833</v>
      </c>
      <c r="AO3" s="776"/>
      <c r="AP3" s="777" t="s">
        <v>1834</v>
      </c>
      <c r="AQ3" s="777"/>
      <c r="AR3" s="777"/>
      <c r="AS3" s="461"/>
      <c r="AT3" s="461"/>
      <c r="AU3" s="461"/>
      <c r="AV3" s="461"/>
      <c r="AW3" s="461"/>
      <c r="AX3" s="461"/>
      <c r="AY3" s="461"/>
      <c r="AZ3" s="461"/>
    </row>
    <row r="4" spans="1:52" ht="69.599999999999994" customHeight="1" thickBot="1">
      <c r="A4" s="461" t="s">
        <v>1835</v>
      </c>
      <c r="B4" s="470" t="s">
        <v>1836</v>
      </c>
      <c r="C4" s="461" t="s">
        <v>1837</v>
      </c>
      <c r="D4" s="471" t="s">
        <v>156</v>
      </c>
      <c r="E4" s="471" t="s">
        <v>1838</v>
      </c>
      <c r="F4" s="471" t="s">
        <v>1839</v>
      </c>
      <c r="G4" s="459" t="s">
        <v>1840</v>
      </c>
      <c r="H4" s="459" t="s">
        <v>95</v>
      </c>
      <c r="I4" s="461" t="s">
        <v>113</v>
      </c>
      <c r="J4" s="461" t="s">
        <v>1841</v>
      </c>
      <c r="K4" s="461" t="s">
        <v>376</v>
      </c>
      <c r="L4" s="461" t="s">
        <v>205</v>
      </c>
      <c r="M4" s="461" t="s">
        <v>877</v>
      </c>
      <c r="N4" s="460" t="s">
        <v>1842</v>
      </c>
      <c r="O4" s="461" t="s">
        <v>1825</v>
      </c>
      <c r="P4" s="476" t="s">
        <v>81</v>
      </c>
      <c r="Q4" s="477">
        <v>0.4</v>
      </c>
      <c r="R4" s="461" t="s">
        <v>1843</v>
      </c>
      <c r="S4" s="461" t="s">
        <v>79</v>
      </c>
      <c r="T4" s="250" t="s">
        <v>350</v>
      </c>
      <c r="U4" s="251" t="s">
        <v>1658</v>
      </c>
      <c r="V4" s="476" t="s">
        <v>1844</v>
      </c>
      <c r="W4" s="461" t="s">
        <v>139</v>
      </c>
      <c r="X4" s="461" t="s">
        <v>109</v>
      </c>
      <c r="Y4" s="461" t="s">
        <v>86</v>
      </c>
      <c r="Z4" s="461" t="s">
        <v>1845</v>
      </c>
      <c r="AA4" s="461" t="s">
        <v>1689</v>
      </c>
      <c r="AB4" s="461" t="s">
        <v>1690</v>
      </c>
      <c r="AC4" s="461" t="s">
        <v>1846</v>
      </c>
      <c r="AD4" s="461" t="s">
        <v>1101</v>
      </c>
      <c r="AE4" s="461"/>
      <c r="AF4" s="461" t="s">
        <v>82</v>
      </c>
      <c r="AG4" s="461"/>
      <c r="AH4" s="775"/>
      <c r="AI4" s="474" t="s">
        <v>1847</v>
      </c>
      <c r="AJ4" s="474" t="s">
        <v>82</v>
      </c>
      <c r="AK4" s="474" t="s">
        <v>1667</v>
      </c>
      <c r="AL4" s="461"/>
      <c r="AM4" s="461" t="s">
        <v>1848</v>
      </c>
      <c r="AN4" s="461" t="s">
        <v>1849</v>
      </c>
      <c r="AO4" s="461" t="s">
        <v>1850</v>
      </c>
      <c r="AP4" s="461" t="s">
        <v>1849</v>
      </c>
      <c r="AQ4" s="461" t="s">
        <v>1851</v>
      </c>
      <c r="AR4" s="461" t="s">
        <v>1850</v>
      </c>
      <c r="AS4" s="461"/>
      <c r="AT4" s="461"/>
      <c r="AU4" s="461"/>
      <c r="AV4" s="461"/>
      <c r="AW4" s="461"/>
      <c r="AX4" s="461"/>
      <c r="AY4" s="461"/>
      <c r="AZ4" s="461"/>
    </row>
    <row r="5" spans="1:52" ht="108.6" customHeight="1" thickBot="1">
      <c r="A5" s="461" t="s">
        <v>1852</v>
      </c>
      <c r="B5" s="470" t="s">
        <v>1853</v>
      </c>
      <c r="C5" s="461" t="s">
        <v>1854</v>
      </c>
      <c r="D5" s="471" t="s">
        <v>216</v>
      </c>
      <c r="E5" s="471" t="s">
        <v>1855</v>
      </c>
      <c r="F5" s="471" t="s">
        <v>1856</v>
      </c>
      <c r="G5" s="459" t="s">
        <v>1857</v>
      </c>
      <c r="H5" s="459" t="s">
        <v>1858</v>
      </c>
      <c r="I5" s="461" t="s">
        <v>75</v>
      </c>
      <c r="J5" s="461" t="s">
        <v>1859</v>
      </c>
      <c r="K5" s="461" t="s">
        <v>137</v>
      </c>
      <c r="L5" s="461" t="s">
        <v>517</v>
      </c>
      <c r="M5" s="461" t="s">
        <v>1860</v>
      </c>
      <c r="N5" s="460"/>
      <c r="O5" s="461" t="s">
        <v>1843</v>
      </c>
      <c r="P5" s="478" t="s">
        <v>82</v>
      </c>
      <c r="Q5" s="479">
        <v>0.6</v>
      </c>
      <c r="R5" s="461" t="s">
        <v>1861</v>
      </c>
      <c r="S5" s="461" t="s">
        <v>124</v>
      </c>
      <c r="T5" s="252" t="s">
        <v>82</v>
      </c>
      <c r="U5" s="253" t="s">
        <v>1652</v>
      </c>
      <c r="V5" s="478" t="s">
        <v>82</v>
      </c>
      <c r="W5" s="461" t="s">
        <v>249</v>
      </c>
      <c r="X5" s="461" t="s">
        <v>348</v>
      </c>
      <c r="Y5" s="461"/>
      <c r="Z5" s="461"/>
      <c r="AA5" s="461"/>
      <c r="AB5" s="461"/>
      <c r="AC5" s="461" t="s">
        <v>1862</v>
      </c>
      <c r="AD5" s="460"/>
      <c r="AE5" s="460"/>
      <c r="AF5" s="461" t="s">
        <v>1863</v>
      </c>
      <c r="AG5" s="461"/>
      <c r="AH5" s="775"/>
      <c r="AI5" s="474" t="s">
        <v>1864</v>
      </c>
      <c r="AJ5" s="474" t="s">
        <v>1863</v>
      </c>
      <c r="AK5" s="474" t="s">
        <v>1667</v>
      </c>
      <c r="AL5" s="460"/>
      <c r="AM5" s="461" t="s">
        <v>1865</v>
      </c>
      <c r="AN5" s="461" t="s">
        <v>1849</v>
      </c>
      <c r="AO5" s="461" t="s">
        <v>1850</v>
      </c>
      <c r="AP5" s="461" t="s">
        <v>1849</v>
      </c>
      <c r="AQ5" s="461" t="s">
        <v>1851</v>
      </c>
      <c r="AR5" s="461" t="s">
        <v>1850</v>
      </c>
      <c r="AS5" s="460"/>
      <c r="AT5" s="460"/>
      <c r="AU5" s="460"/>
      <c r="AV5" s="460"/>
      <c r="AW5" s="460"/>
      <c r="AX5" s="460"/>
      <c r="AY5" s="460"/>
      <c r="AZ5" s="460"/>
    </row>
    <row r="6" spans="1:52" ht="64.349999999999994" customHeight="1">
      <c r="A6" s="461" t="s">
        <v>1866</v>
      </c>
      <c r="B6" s="470" t="s">
        <v>1693</v>
      </c>
      <c r="C6" s="461" t="s">
        <v>1867</v>
      </c>
      <c r="D6" s="480" t="s">
        <v>267</v>
      </c>
      <c r="E6" s="480" t="s">
        <v>1868</v>
      </c>
      <c r="F6" s="480" t="s">
        <v>1869</v>
      </c>
      <c r="G6" s="459" t="s">
        <v>1870</v>
      </c>
      <c r="H6" s="460" t="s">
        <v>600</v>
      </c>
      <c r="I6" s="460"/>
      <c r="J6" s="460"/>
      <c r="K6" s="461" t="s">
        <v>149</v>
      </c>
      <c r="L6" s="461" t="s">
        <v>327</v>
      </c>
      <c r="M6" s="461" t="s">
        <v>1871</v>
      </c>
      <c r="N6" s="254" t="s">
        <v>1872</v>
      </c>
      <c r="O6" s="461" t="s">
        <v>1861</v>
      </c>
      <c r="P6" s="481" t="s">
        <v>248</v>
      </c>
      <c r="Q6" s="482">
        <v>0.8</v>
      </c>
      <c r="R6" s="461" t="s">
        <v>1873</v>
      </c>
      <c r="S6" s="461" t="s">
        <v>317</v>
      </c>
      <c r="T6" s="255" t="s">
        <v>103</v>
      </c>
      <c r="U6" s="256" t="s">
        <v>1657</v>
      </c>
      <c r="V6" s="481" t="s">
        <v>248</v>
      </c>
      <c r="W6" s="461" t="s">
        <v>1874</v>
      </c>
      <c r="X6" s="461"/>
      <c r="Y6" s="461"/>
      <c r="Z6" s="461"/>
      <c r="AA6" s="461"/>
      <c r="AB6" s="461"/>
      <c r="AC6" s="461" t="s">
        <v>1875</v>
      </c>
      <c r="AD6" s="460"/>
      <c r="AE6" s="460"/>
      <c r="AF6" s="460"/>
      <c r="AG6" s="460"/>
      <c r="AH6" s="775" t="s">
        <v>1876</v>
      </c>
      <c r="AI6" s="474" t="s">
        <v>1877</v>
      </c>
      <c r="AJ6" s="474" t="s">
        <v>82</v>
      </c>
      <c r="AK6" s="474" t="s">
        <v>1667</v>
      </c>
      <c r="AL6" s="460"/>
      <c r="AM6" s="461"/>
      <c r="AN6" s="475" t="s">
        <v>1878</v>
      </c>
      <c r="AO6" s="461"/>
      <c r="AP6" s="483" t="s">
        <v>1879</v>
      </c>
      <c r="AQ6" s="461"/>
      <c r="AR6" s="461"/>
      <c r="AS6" s="460"/>
      <c r="AT6" s="460"/>
      <c r="AU6" s="460"/>
      <c r="AV6" s="460"/>
      <c r="AW6" s="460"/>
      <c r="AX6" s="460"/>
      <c r="AY6" s="460"/>
      <c r="AZ6" s="460"/>
    </row>
    <row r="7" spans="1:52" ht="109.35" customHeight="1">
      <c r="A7" s="461" t="s">
        <v>1880</v>
      </c>
      <c r="B7" s="461" t="s">
        <v>1881</v>
      </c>
      <c r="C7" s="461" t="s">
        <v>1882</v>
      </c>
      <c r="D7" s="480" t="s">
        <v>332</v>
      </c>
      <c r="E7" s="480" t="s">
        <v>1883</v>
      </c>
      <c r="F7" s="480" t="s">
        <v>1884</v>
      </c>
      <c r="G7" s="459"/>
      <c r="H7" s="459" t="s">
        <v>855</v>
      </c>
      <c r="I7" s="460"/>
      <c r="J7" s="460"/>
      <c r="K7" s="461" t="s">
        <v>1885</v>
      </c>
      <c r="L7" s="461" t="s">
        <v>1886</v>
      </c>
      <c r="M7" s="461" t="s">
        <v>1887</v>
      </c>
      <c r="N7" s="254" t="s">
        <v>80</v>
      </c>
      <c r="O7" s="461" t="s">
        <v>1873</v>
      </c>
      <c r="P7" s="484" t="s">
        <v>338</v>
      </c>
      <c r="Q7" s="485">
        <v>1</v>
      </c>
      <c r="R7" s="461" t="s">
        <v>337</v>
      </c>
      <c r="S7" s="461" t="s">
        <v>1888</v>
      </c>
      <c r="T7" s="460"/>
      <c r="U7" s="257" t="s">
        <v>1889</v>
      </c>
      <c r="V7" s="484" t="s">
        <v>338</v>
      </c>
      <c r="W7" s="460"/>
      <c r="X7" s="460"/>
      <c r="Y7" s="460"/>
      <c r="Z7" s="460"/>
      <c r="AA7" s="460"/>
      <c r="AB7" s="460"/>
      <c r="AC7" s="461"/>
      <c r="AD7" s="460"/>
      <c r="AE7" s="460"/>
      <c r="AF7" s="460"/>
      <c r="AG7" s="460"/>
      <c r="AH7" s="775"/>
      <c r="AI7" s="474" t="s">
        <v>1890</v>
      </c>
      <c r="AJ7" s="474" t="s">
        <v>82</v>
      </c>
      <c r="AK7" s="474" t="s">
        <v>1667</v>
      </c>
      <c r="AL7" s="460"/>
      <c r="AM7" s="461"/>
      <c r="AN7" s="461" t="s">
        <v>1891</v>
      </c>
      <c r="AO7" s="461">
        <v>2</v>
      </c>
      <c r="AP7" s="461" t="s">
        <v>1891</v>
      </c>
      <c r="AQ7" s="461">
        <v>2</v>
      </c>
      <c r="AR7" s="461"/>
      <c r="AS7" s="460"/>
      <c r="AT7" s="460"/>
      <c r="AU7" s="460"/>
      <c r="AV7" s="460"/>
      <c r="AW7" s="460"/>
      <c r="AX7" s="460"/>
      <c r="AY7" s="460"/>
      <c r="AZ7" s="460"/>
    </row>
    <row r="8" spans="1:52" ht="130.5" customHeight="1">
      <c r="A8" s="461" t="s">
        <v>1892</v>
      </c>
      <c r="B8" s="461" t="s">
        <v>1815</v>
      </c>
      <c r="C8" s="461" t="s">
        <v>1893</v>
      </c>
      <c r="D8" s="480" t="s">
        <v>395</v>
      </c>
      <c r="E8" s="480" t="s">
        <v>1894</v>
      </c>
      <c r="F8" s="480" t="s">
        <v>1895</v>
      </c>
      <c r="G8" s="459"/>
      <c r="H8" s="459" t="s">
        <v>1896</v>
      </c>
      <c r="I8" s="460"/>
      <c r="J8" s="460"/>
      <c r="K8" s="461" t="s">
        <v>184</v>
      </c>
      <c r="L8" s="461" t="s">
        <v>531</v>
      </c>
      <c r="M8" s="461" t="s">
        <v>1897</v>
      </c>
      <c r="N8" s="460"/>
      <c r="O8" s="461" t="s">
        <v>337</v>
      </c>
      <c r="P8" s="461"/>
      <c r="Q8" s="461"/>
      <c r="R8" s="461"/>
      <c r="S8" s="461"/>
      <c r="T8" s="460"/>
      <c r="U8" s="461"/>
      <c r="V8" s="460"/>
      <c r="W8" s="460"/>
      <c r="X8" s="460"/>
      <c r="Y8" s="460"/>
      <c r="Z8" s="460"/>
      <c r="AA8" s="460"/>
      <c r="AB8" s="460"/>
      <c r="AC8" s="460"/>
      <c r="AD8" s="460"/>
      <c r="AE8" s="460"/>
      <c r="AF8" s="460"/>
      <c r="AG8" s="460"/>
      <c r="AH8" s="775"/>
      <c r="AI8" s="474" t="s">
        <v>1898</v>
      </c>
      <c r="AJ8" s="474" t="s">
        <v>1863</v>
      </c>
      <c r="AK8" s="474" t="s">
        <v>1667</v>
      </c>
      <c r="AL8" s="460"/>
      <c r="AM8" s="461"/>
      <c r="AN8" s="461" t="s">
        <v>1899</v>
      </c>
      <c r="AO8" s="461">
        <v>1</v>
      </c>
      <c r="AP8" s="461" t="s">
        <v>1900</v>
      </c>
      <c r="AQ8" s="461">
        <v>1</v>
      </c>
      <c r="AR8" s="461"/>
      <c r="AS8" s="460"/>
      <c r="AT8" s="460"/>
      <c r="AU8" s="460"/>
      <c r="AV8" s="460"/>
      <c r="AW8" s="460"/>
      <c r="AX8" s="460"/>
      <c r="AY8" s="460"/>
      <c r="AZ8" s="460"/>
    </row>
    <row r="9" spans="1:52" ht="131.85" customHeight="1">
      <c r="A9" s="461" t="s">
        <v>1901</v>
      </c>
      <c r="B9" s="461" t="s">
        <v>1902</v>
      </c>
      <c r="C9" s="461" t="s">
        <v>1903</v>
      </c>
      <c r="D9" s="486" t="s">
        <v>433</v>
      </c>
      <c r="E9" s="486" t="s">
        <v>1904</v>
      </c>
      <c r="F9" s="486" t="s">
        <v>1905</v>
      </c>
      <c r="G9" s="459"/>
      <c r="H9" s="459" t="s">
        <v>442</v>
      </c>
      <c r="I9" s="460"/>
      <c r="J9" s="461"/>
      <c r="K9" s="461" t="s">
        <v>336</v>
      </c>
      <c r="L9" s="461" t="s">
        <v>150</v>
      </c>
      <c r="M9" s="461"/>
      <c r="N9" s="460"/>
      <c r="O9" s="460" t="s">
        <v>1842</v>
      </c>
      <c r="P9" s="460"/>
      <c r="Q9" s="460"/>
      <c r="R9" s="460"/>
      <c r="S9" s="460"/>
      <c r="T9" s="461"/>
      <c r="U9" s="461"/>
      <c r="V9" s="461"/>
      <c r="W9" s="461"/>
      <c r="X9" s="461"/>
      <c r="Y9" s="461"/>
      <c r="Z9" s="461"/>
      <c r="AA9" s="461"/>
      <c r="AB9" s="461"/>
      <c r="AC9" s="461"/>
      <c r="AD9" s="461"/>
      <c r="AE9" s="461"/>
      <c r="AF9" s="461"/>
      <c r="AG9" s="461"/>
      <c r="AH9" s="775" t="s">
        <v>1906</v>
      </c>
      <c r="AI9" s="474" t="s">
        <v>1907</v>
      </c>
      <c r="AJ9" s="474" t="s">
        <v>1863</v>
      </c>
      <c r="AK9" s="474" t="s">
        <v>1667</v>
      </c>
      <c r="AL9" s="461"/>
      <c r="AM9" s="461"/>
      <c r="AN9" s="461"/>
      <c r="AO9" s="461"/>
      <c r="AP9" s="461" t="s">
        <v>1899</v>
      </c>
      <c r="AQ9" s="461">
        <v>1</v>
      </c>
      <c r="AR9" s="461"/>
      <c r="AS9" s="461"/>
      <c r="AT9" s="461"/>
      <c r="AU9" s="461"/>
      <c r="AV9" s="461"/>
      <c r="AW9" s="461"/>
      <c r="AX9" s="461"/>
      <c r="AY9" s="461"/>
      <c r="AZ9" s="461"/>
    </row>
    <row r="10" spans="1:52" ht="117.6" customHeight="1">
      <c r="A10" s="461"/>
      <c r="B10" s="461"/>
      <c r="C10" s="461"/>
      <c r="D10" s="486" t="s">
        <v>738</v>
      </c>
      <c r="E10" s="486" t="s">
        <v>1908</v>
      </c>
      <c r="F10" s="486" t="s">
        <v>1909</v>
      </c>
      <c r="G10" s="459"/>
      <c r="H10" s="459" t="s">
        <v>223</v>
      </c>
      <c r="I10" s="460"/>
      <c r="J10" s="461"/>
      <c r="K10" s="487"/>
      <c r="L10" s="461"/>
      <c r="M10" s="461"/>
      <c r="N10" s="460"/>
      <c r="O10" s="461" t="s">
        <v>207</v>
      </c>
      <c r="P10" s="461"/>
      <c r="Q10" s="461"/>
      <c r="R10" s="461"/>
      <c r="S10" s="461"/>
      <c r="T10" s="461"/>
      <c r="U10" s="461"/>
      <c r="V10" s="461"/>
      <c r="W10" s="461"/>
      <c r="X10" s="461"/>
      <c r="Y10" s="461"/>
      <c r="Z10" s="461"/>
      <c r="AA10" s="461"/>
      <c r="AB10" s="461"/>
      <c r="AC10" s="461"/>
      <c r="AD10" s="461"/>
      <c r="AE10" s="461"/>
      <c r="AF10" s="461"/>
      <c r="AG10" s="461"/>
      <c r="AH10" s="775"/>
      <c r="AI10" s="474" t="s">
        <v>1910</v>
      </c>
      <c r="AJ10" s="474" t="s">
        <v>1863</v>
      </c>
      <c r="AK10" s="474" t="s">
        <v>1667</v>
      </c>
      <c r="AL10" s="461"/>
      <c r="AM10" s="461"/>
      <c r="AN10" s="461"/>
      <c r="AO10" s="461"/>
      <c r="AP10" s="461"/>
      <c r="AQ10" s="461"/>
      <c r="AR10" s="461"/>
      <c r="AS10" s="461"/>
      <c r="AT10" s="461"/>
      <c r="AU10" s="461"/>
      <c r="AV10" s="461"/>
      <c r="AW10" s="461"/>
      <c r="AX10" s="461"/>
      <c r="AY10" s="461"/>
      <c r="AZ10" s="461"/>
    </row>
    <row r="11" spans="1:52" ht="135" customHeight="1">
      <c r="A11" s="461"/>
      <c r="B11" s="461"/>
      <c r="C11" s="461"/>
      <c r="D11" s="486" t="s">
        <v>674</v>
      </c>
      <c r="E11" s="486" t="s">
        <v>1911</v>
      </c>
      <c r="F11" s="486" t="s">
        <v>1912</v>
      </c>
      <c r="G11" s="459"/>
      <c r="H11" s="459" t="s">
        <v>1913</v>
      </c>
      <c r="I11" s="460"/>
      <c r="J11" s="461"/>
      <c r="K11" s="487"/>
      <c r="L11" s="461"/>
      <c r="M11" s="461"/>
      <c r="N11" s="460"/>
      <c r="O11" s="461" t="s">
        <v>79</v>
      </c>
      <c r="P11" s="461"/>
      <c r="Q11" s="461"/>
      <c r="R11" s="461"/>
      <c r="S11" s="461"/>
      <c r="T11" s="461"/>
      <c r="U11" s="461"/>
      <c r="V11" s="461"/>
      <c r="W11" s="461"/>
      <c r="X11" s="461"/>
      <c r="Y11" s="461"/>
      <c r="Z11" s="461"/>
      <c r="AA11" s="461"/>
      <c r="AB11" s="461"/>
      <c r="AC11" s="461"/>
      <c r="AD11" s="461"/>
      <c r="AE11" s="461"/>
      <c r="AF11" s="461"/>
      <c r="AG11" s="461"/>
      <c r="AH11" s="775"/>
      <c r="AI11" s="474" t="s">
        <v>1914</v>
      </c>
      <c r="AJ11" s="474" t="s">
        <v>1863</v>
      </c>
      <c r="AK11" s="474" t="s">
        <v>1667</v>
      </c>
      <c r="AL11" s="461"/>
      <c r="AM11" s="461"/>
      <c r="AN11" s="461"/>
      <c r="AO11" s="461"/>
      <c r="AP11" s="461"/>
      <c r="AQ11" s="461"/>
      <c r="AR11" s="461"/>
      <c r="AS11" s="461"/>
      <c r="AT11" s="461"/>
      <c r="AU11" s="461"/>
      <c r="AV11" s="461"/>
      <c r="AW11" s="461"/>
      <c r="AX11" s="461"/>
      <c r="AY11" s="461"/>
      <c r="AZ11" s="461"/>
    </row>
    <row r="12" spans="1:52" ht="121.5" customHeight="1">
      <c r="A12" s="461"/>
      <c r="B12" s="461"/>
      <c r="C12" s="461"/>
      <c r="D12" s="486" t="s">
        <v>779</v>
      </c>
      <c r="E12" s="486" t="s">
        <v>1915</v>
      </c>
      <c r="F12" s="486" t="s">
        <v>1916</v>
      </c>
      <c r="G12" s="459"/>
      <c r="H12" s="459" t="s">
        <v>681</v>
      </c>
      <c r="I12" s="460"/>
      <c r="J12" s="461"/>
      <c r="K12" s="461"/>
      <c r="L12" s="461"/>
      <c r="M12" s="461"/>
      <c r="N12" s="460"/>
      <c r="O12" s="461" t="s">
        <v>124</v>
      </c>
      <c r="P12" s="461"/>
      <c r="Q12" s="461"/>
      <c r="R12" s="461"/>
      <c r="S12" s="461"/>
      <c r="T12" s="461"/>
      <c r="U12" s="461"/>
      <c r="V12" s="461"/>
      <c r="W12" s="461"/>
      <c r="X12" s="461"/>
      <c r="Y12" s="461"/>
      <c r="Z12" s="461"/>
      <c r="AA12" s="461"/>
      <c r="AB12" s="461"/>
      <c r="AC12" s="461"/>
      <c r="AD12" s="461"/>
      <c r="AE12" s="461"/>
      <c r="AF12" s="461"/>
      <c r="AG12" s="461"/>
      <c r="AH12" s="461"/>
      <c r="AI12" s="461"/>
      <c r="AJ12" s="461"/>
      <c r="AK12" s="461"/>
      <c r="AL12" s="461"/>
      <c r="AM12" s="461"/>
      <c r="AN12" s="461"/>
      <c r="AO12" s="461"/>
      <c r="AP12" s="461"/>
      <c r="AQ12" s="461"/>
      <c r="AR12" s="461"/>
      <c r="AS12" s="461"/>
      <c r="AT12" s="461"/>
      <c r="AU12" s="461"/>
      <c r="AV12" s="461"/>
      <c r="AW12" s="461"/>
      <c r="AX12" s="461"/>
      <c r="AY12" s="461"/>
      <c r="AZ12" s="461"/>
    </row>
    <row r="13" spans="1:52" ht="117" customHeight="1">
      <c r="A13" s="461"/>
      <c r="B13" s="461"/>
      <c r="C13" s="461"/>
      <c r="D13" s="486" t="s">
        <v>593</v>
      </c>
      <c r="E13" s="486" t="s">
        <v>1917</v>
      </c>
      <c r="F13" s="486" t="s">
        <v>1918</v>
      </c>
      <c r="G13" s="459"/>
      <c r="H13" s="459"/>
      <c r="I13" s="460"/>
      <c r="J13" s="460"/>
      <c r="K13" s="461"/>
      <c r="L13" s="460"/>
      <c r="M13" s="460"/>
      <c r="N13" s="460"/>
      <c r="O13" s="461" t="s">
        <v>317</v>
      </c>
      <c r="P13" s="461"/>
      <c r="Q13" s="461"/>
      <c r="R13" s="461"/>
      <c r="S13" s="461"/>
      <c r="T13" s="460"/>
      <c r="U13" s="460"/>
      <c r="V13" s="460"/>
      <c r="W13" s="460"/>
      <c r="X13" s="460"/>
      <c r="Y13" s="460"/>
      <c r="Z13" s="460"/>
      <c r="AA13" s="460"/>
      <c r="AB13" s="460"/>
      <c r="AC13" s="461"/>
      <c r="AD13" s="461"/>
      <c r="AE13" s="460"/>
      <c r="AF13" s="460"/>
      <c r="AG13" s="460"/>
      <c r="AH13" s="460"/>
      <c r="AI13" s="460"/>
      <c r="AJ13" s="460"/>
      <c r="AK13" s="460"/>
      <c r="AL13" s="460"/>
      <c r="AM13" s="461"/>
      <c r="AN13" s="461"/>
      <c r="AO13" s="461"/>
      <c r="AP13" s="461"/>
      <c r="AQ13" s="461"/>
      <c r="AR13" s="461"/>
      <c r="AS13" s="460"/>
      <c r="AT13" s="460"/>
      <c r="AU13" s="460"/>
      <c r="AV13" s="460"/>
      <c r="AW13" s="460"/>
      <c r="AX13" s="460"/>
      <c r="AY13" s="460"/>
      <c r="AZ13" s="460"/>
    </row>
    <row r="14" spans="1:52" ht="143.1" customHeight="1">
      <c r="A14" s="461"/>
      <c r="B14" s="461"/>
      <c r="C14" s="461"/>
      <c r="D14" s="488" t="s">
        <v>820</v>
      </c>
      <c r="E14" s="488" t="s">
        <v>1919</v>
      </c>
      <c r="F14" s="488" t="s">
        <v>1920</v>
      </c>
      <c r="G14" s="459"/>
      <c r="H14" s="459"/>
      <c r="I14" s="460"/>
      <c r="J14" s="460"/>
      <c r="K14" s="460"/>
      <c r="L14" s="460"/>
      <c r="M14" s="460"/>
      <c r="N14" s="461"/>
      <c r="O14" s="461" t="s">
        <v>1888</v>
      </c>
      <c r="P14" s="461"/>
      <c r="Q14" s="461"/>
      <c r="R14" s="461"/>
      <c r="S14" s="461"/>
      <c r="T14" s="460"/>
      <c r="U14" s="460"/>
      <c r="V14" s="460"/>
      <c r="W14" s="460"/>
      <c r="X14" s="460"/>
      <c r="Y14" s="460"/>
      <c r="Z14" s="460"/>
      <c r="AA14" s="460"/>
      <c r="AB14" s="460"/>
      <c r="AC14" s="461"/>
      <c r="AD14" s="461"/>
      <c r="AE14" s="460"/>
      <c r="AF14" s="460"/>
      <c r="AG14" s="460"/>
      <c r="AH14" s="460"/>
      <c r="AI14" s="460"/>
      <c r="AJ14" s="460"/>
      <c r="AK14" s="460"/>
      <c r="AL14" s="460"/>
      <c r="AM14" s="461"/>
      <c r="AN14" s="461"/>
      <c r="AO14" s="461"/>
      <c r="AP14" s="461"/>
      <c r="AQ14" s="461"/>
      <c r="AR14" s="461"/>
      <c r="AS14" s="460"/>
      <c r="AT14" s="460"/>
      <c r="AU14" s="460"/>
      <c r="AV14" s="460"/>
      <c r="AW14" s="460"/>
      <c r="AX14" s="460"/>
      <c r="AY14" s="460"/>
      <c r="AZ14" s="460"/>
    </row>
    <row r="15" spans="1:52" ht="128.85" customHeight="1">
      <c r="A15" s="461"/>
      <c r="B15" s="461"/>
      <c r="C15" s="461"/>
      <c r="D15" s="488" t="s">
        <v>848</v>
      </c>
      <c r="E15" s="488" t="s">
        <v>1921</v>
      </c>
      <c r="F15" s="488" t="s">
        <v>1922</v>
      </c>
      <c r="G15" s="459"/>
      <c r="H15" s="459"/>
      <c r="I15" s="460"/>
      <c r="J15" s="460"/>
      <c r="K15" s="460"/>
      <c r="L15" s="460"/>
      <c r="M15" s="460"/>
      <c r="N15" s="461"/>
      <c r="O15" s="460"/>
      <c r="P15" s="460"/>
      <c r="Q15" s="460"/>
      <c r="R15" s="460"/>
      <c r="S15" s="460"/>
      <c r="T15" s="460"/>
      <c r="U15" s="489"/>
      <c r="V15" s="489"/>
      <c r="W15" s="489"/>
      <c r="X15" s="460"/>
      <c r="Y15" s="460"/>
      <c r="Z15" s="460"/>
      <c r="AA15" s="460"/>
      <c r="AB15" s="460"/>
      <c r="AC15" s="460"/>
      <c r="AD15" s="460"/>
      <c r="AE15" s="460"/>
      <c r="AF15" s="460"/>
      <c r="AG15" s="460"/>
      <c r="AH15" s="460"/>
      <c r="AI15" s="460"/>
      <c r="AJ15" s="460"/>
      <c r="AK15" s="460"/>
      <c r="AL15" s="460"/>
      <c r="AM15" s="461"/>
      <c r="AN15" s="461"/>
      <c r="AO15" s="461"/>
      <c r="AP15" s="461"/>
      <c r="AQ15" s="461"/>
      <c r="AR15" s="461"/>
      <c r="AS15" s="460"/>
      <c r="AT15" s="460"/>
      <c r="AU15" s="460"/>
      <c r="AV15" s="460"/>
      <c r="AW15" s="460"/>
      <c r="AX15" s="460"/>
      <c r="AY15" s="460"/>
      <c r="AZ15" s="460"/>
    </row>
    <row r="16" spans="1:52" ht="147.6" customHeight="1">
      <c r="A16" s="461"/>
      <c r="B16" s="461"/>
      <c r="C16" s="461"/>
      <c r="D16" s="488" t="s">
        <v>883</v>
      </c>
      <c r="E16" s="488" t="s">
        <v>1923</v>
      </c>
      <c r="F16" s="488" t="s">
        <v>1924</v>
      </c>
      <c r="G16" s="459"/>
      <c r="H16" s="459"/>
      <c r="I16" s="460"/>
      <c r="J16" s="489"/>
      <c r="K16" s="489"/>
      <c r="L16" s="489"/>
      <c r="M16" s="489"/>
      <c r="N16" s="461"/>
      <c r="O16" s="489"/>
      <c r="P16" s="489"/>
      <c r="Q16" s="489"/>
      <c r="R16" s="489"/>
      <c r="S16" s="489"/>
      <c r="T16" s="460"/>
      <c r="U16" s="489"/>
      <c r="V16" s="461"/>
      <c r="W16" s="489"/>
      <c r="X16" s="489"/>
      <c r="Y16" s="489"/>
      <c r="Z16" s="489"/>
      <c r="AA16" s="489"/>
      <c r="AB16" s="489"/>
      <c r="AC16" s="489"/>
      <c r="AD16" s="460"/>
      <c r="AE16" s="460"/>
      <c r="AF16" s="460"/>
      <c r="AG16" s="460"/>
      <c r="AH16" s="460"/>
      <c r="AI16" s="460"/>
      <c r="AJ16" s="460"/>
      <c r="AK16" s="460"/>
      <c r="AL16" s="460"/>
      <c r="AM16" s="461"/>
      <c r="AN16" s="461"/>
      <c r="AO16" s="461"/>
      <c r="AP16" s="461"/>
      <c r="AQ16" s="461"/>
      <c r="AR16" s="461"/>
      <c r="AS16" s="460"/>
      <c r="AT16" s="460"/>
      <c r="AU16" s="460"/>
      <c r="AV16" s="460"/>
      <c r="AW16" s="460"/>
      <c r="AX16" s="460"/>
      <c r="AY16" s="460"/>
      <c r="AZ16" s="460"/>
    </row>
    <row r="17" spans="4:52" ht="109.35" customHeight="1">
      <c r="D17" s="461"/>
      <c r="E17" s="461"/>
      <c r="F17" s="461"/>
      <c r="G17" s="459"/>
      <c r="H17" s="459"/>
      <c r="I17" s="460"/>
      <c r="J17" s="489"/>
      <c r="K17" s="489"/>
      <c r="L17" s="489"/>
      <c r="M17" s="489"/>
      <c r="N17" s="489"/>
      <c r="O17" s="461"/>
      <c r="P17" s="461"/>
      <c r="Q17" s="461"/>
      <c r="R17" s="461"/>
      <c r="S17" s="461"/>
      <c r="T17" s="460"/>
      <c r="U17" s="489"/>
      <c r="V17" s="461"/>
      <c r="W17" s="489"/>
      <c r="X17" s="489"/>
      <c r="Y17" s="489"/>
      <c r="Z17" s="489"/>
      <c r="AA17" s="489"/>
      <c r="AB17" s="489"/>
      <c r="AC17" s="489"/>
      <c r="AD17" s="460"/>
      <c r="AE17" s="460"/>
      <c r="AF17" s="460"/>
      <c r="AG17" s="460"/>
      <c r="AH17" s="460"/>
      <c r="AI17" s="460"/>
      <c r="AJ17" s="460"/>
      <c r="AK17" s="460"/>
      <c r="AL17" s="460"/>
      <c r="AM17" s="461"/>
      <c r="AN17" s="461"/>
      <c r="AO17" s="461"/>
      <c r="AP17" s="461"/>
      <c r="AQ17" s="461"/>
      <c r="AR17" s="461"/>
      <c r="AS17" s="460"/>
      <c r="AT17" s="460"/>
      <c r="AU17" s="460"/>
      <c r="AV17" s="460"/>
      <c r="AW17" s="460"/>
      <c r="AX17" s="460"/>
      <c r="AY17" s="460"/>
      <c r="AZ17" s="460"/>
    </row>
    <row r="18" spans="4:52" ht="133.35" customHeight="1">
      <c r="D18" s="461"/>
      <c r="E18" s="461"/>
      <c r="F18" s="461"/>
      <c r="G18" s="459"/>
      <c r="H18" s="459"/>
      <c r="I18" s="460"/>
      <c r="J18" s="489"/>
      <c r="K18" s="489"/>
      <c r="L18" s="489"/>
      <c r="M18" s="489"/>
      <c r="N18" s="489"/>
      <c r="O18" s="461"/>
      <c r="P18" s="461"/>
      <c r="Q18" s="461"/>
      <c r="R18" s="461"/>
      <c r="S18" s="461"/>
      <c r="T18" s="460"/>
      <c r="U18" s="489"/>
      <c r="V18" s="489"/>
      <c r="W18" s="489"/>
      <c r="X18" s="489"/>
      <c r="Y18" s="489"/>
      <c r="Z18" s="489"/>
      <c r="AA18" s="489"/>
      <c r="AB18" s="489"/>
      <c r="AC18" s="489"/>
      <c r="AD18" s="460"/>
      <c r="AE18" s="460"/>
      <c r="AF18" s="460"/>
      <c r="AG18" s="460"/>
      <c r="AH18" s="460"/>
      <c r="AI18" s="460"/>
      <c r="AJ18" s="460"/>
      <c r="AK18" s="460"/>
      <c r="AL18" s="460"/>
      <c r="AM18" s="461"/>
      <c r="AN18" s="461"/>
      <c r="AO18" s="461"/>
      <c r="AP18" s="461"/>
      <c r="AQ18" s="461"/>
      <c r="AR18" s="461"/>
      <c r="AS18" s="460"/>
      <c r="AT18" s="460"/>
      <c r="AU18" s="460"/>
      <c r="AV18" s="460"/>
      <c r="AW18" s="460"/>
      <c r="AX18" s="460"/>
      <c r="AY18" s="460"/>
      <c r="AZ18" s="460"/>
    </row>
    <row r="19" spans="4:52">
      <c r="D19" s="490"/>
      <c r="E19" s="490"/>
      <c r="F19" s="490"/>
      <c r="G19" s="258"/>
      <c r="H19" s="258"/>
      <c r="I19" s="258"/>
      <c r="J19" s="489"/>
      <c r="K19" s="489"/>
      <c r="L19" s="489"/>
      <c r="M19" s="489"/>
      <c r="N19" s="489"/>
      <c r="O19" s="489"/>
      <c r="P19" s="489"/>
      <c r="Q19" s="489"/>
      <c r="R19" s="489"/>
      <c r="S19" s="489"/>
      <c r="T19" s="460"/>
      <c r="U19" s="489"/>
      <c r="V19" s="489"/>
      <c r="W19" s="489"/>
      <c r="X19" s="489"/>
      <c r="Y19" s="489"/>
      <c r="Z19" s="489"/>
      <c r="AA19" s="489"/>
      <c r="AB19" s="489"/>
      <c r="AC19" s="489"/>
      <c r="AD19" s="460"/>
      <c r="AE19" s="460"/>
      <c r="AF19" s="460"/>
      <c r="AG19" s="460"/>
      <c r="AH19" s="460"/>
      <c r="AI19" s="460"/>
      <c r="AJ19" s="460"/>
      <c r="AK19" s="460"/>
      <c r="AL19" s="460"/>
      <c r="AM19" s="461"/>
      <c r="AN19" s="461"/>
      <c r="AO19" s="461"/>
      <c r="AP19" s="461"/>
      <c r="AQ19" s="461"/>
      <c r="AR19" s="461"/>
      <c r="AS19" s="460"/>
      <c r="AT19" s="460"/>
      <c r="AU19" s="460"/>
      <c r="AV19" s="460"/>
      <c r="AW19" s="460"/>
      <c r="AX19" s="460"/>
      <c r="AY19" s="460"/>
      <c r="AZ19" s="460"/>
    </row>
    <row r="20" spans="4:52">
      <c r="D20" s="459"/>
      <c r="E20" s="459"/>
      <c r="F20" s="459"/>
      <c r="G20" s="460"/>
      <c r="H20" s="460"/>
      <c r="I20" s="460"/>
      <c r="J20" s="489"/>
      <c r="K20" s="489"/>
      <c r="L20" s="489"/>
      <c r="M20" s="489"/>
      <c r="N20" s="489"/>
      <c r="O20" s="489"/>
      <c r="P20" s="489"/>
      <c r="Q20" s="489"/>
      <c r="R20" s="489"/>
      <c r="S20" s="489"/>
      <c r="T20" s="460"/>
      <c r="U20" s="489"/>
      <c r="V20" s="489"/>
      <c r="W20" s="489"/>
      <c r="X20" s="489"/>
      <c r="Y20" s="489"/>
      <c r="Z20" s="489"/>
      <c r="AA20" s="489"/>
      <c r="AB20" s="489"/>
      <c r="AC20" s="489"/>
      <c r="AD20" s="460"/>
      <c r="AE20" s="460"/>
      <c r="AF20" s="460"/>
      <c r="AG20" s="460"/>
      <c r="AH20" s="460"/>
      <c r="AI20" s="460"/>
      <c r="AJ20" s="460"/>
      <c r="AK20" s="460"/>
      <c r="AL20" s="460"/>
      <c r="AM20" s="461"/>
      <c r="AN20" s="461"/>
      <c r="AO20" s="461"/>
      <c r="AP20" s="461"/>
      <c r="AQ20" s="461"/>
      <c r="AR20" s="461"/>
      <c r="AS20" s="460"/>
      <c r="AT20" s="460"/>
      <c r="AU20" s="460"/>
      <c r="AV20" s="460"/>
      <c r="AW20" s="460"/>
      <c r="AX20" s="460"/>
      <c r="AY20" s="460"/>
      <c r="AZ20" s="460"/>
    </row>
    <row r="21" spans="4:52">
      <c r="D21" s="459"/>
      <c r="E21" s="459"/>
      <c r="F21" s="459"/>
      <c r="G21" s="460"/>
      <c r="H21" s="460"/>
      <c r="I21" s="460"/>
      <c r="J21" s="489"/>
      <c r="K21" s="489"/>
      <c r="L21" s="489"/>
      <c r="M21" s="489"/>
      <c r="N21" s="489"/>
      <c r="O21" s="489"/>
      <c r="P21" s="489"/>
      <c r="Q21" s="489"/>
      <c r="R21" s="489"/>
      <c r="S21" s="489"/>
      <c r="T21" s="460"/>
      <c r="U21" s="489"/>
      <c r="V21" s="461"/>
      <c r="W21" s="489"/>
      <c r="X21" s="489"/>
      <c r="Y21" s="489"/>
      <c r="Z21" s="489"/>
      <c r="AA21" s="489"/>
      <c r="AB21" s="489"/>
      <c r="AC21" s="489"/>
      <c r="AD21" s="460"/>
      <c r="AE21" s="460"/>
      <c r="AF21" s="460"/>
      <c r="AG21" s="460"/>
      <c r="AH21" s="460"/>
      <c r="AI21" s="460"/>
      <c r="AJ21" s="460"/>
      <c r="AK21" s="460"/>
      <c r="AL21" s="460"/>
      <c r="AM21" s="461"/>
      <c r="AN21" s="461"/>
      <c r="AO21" s="461"/>
      <c r="AP21" s="461"/>
      <c r="AQ21" s="461"/>
      <c r="AR21" s="461"/>
      <c r="AS21" s="460"/>
      <c r="AT21" s="460"/>
      <c r="AU21" s="460"/>
      <c r="AV21" s="460"/>
      <c r="AW21" s="460"/>
      <c r="AX21" s="460"/>
      <c r="AY21" s="460"/>
      <c r="AZ21" s="460"/>
    </row>
    <row r="22" spans="4:52">
      <c r="D22" s="459"/>
      <c r="E22" s="459"/>
      <c r="F22" s="459"/>
      <c r="G22" s="460"/>
      <c r="H22" s="460"/>
      <c r="I22" s="460"/>
      <c r="J22" s="489"/>
      <c r="K22" s="489"/>
      <c r="L22" s="489"/>
      <c r="M22" s="489"/>
      <c r="N22" s="489"/>
      <c r="O22" s="461"/>
      <c r="P22" s="461"/>
      <c r="Q22" s="461"/>
      <c r="R22" s="461"/>
      <c r="S22" s="461"/>
      <c r="T22" s="460"/>
      <c r="U22" s="489"/>
      <c r="V22" s="489"/>
      <c r="W22" s="489"/>
      <c r="X22" s="489"/>
      <c r="Y22" s="489"/>
      <c r="Z22" s="489"/>
      <c r="AA22" s="489"/>
      <c r="AB22" s="489"/>
      <c r="AC22" s="489"/>
      <c r="AD22" s="460"/>
      <c r="AE22" s="460"/>
      <c r="AF22" s="460"/>
      <c r="AG22" s="460"/>
      <c r="AH22" s="460"/>
      <c r="AI22" s="460"/>
      <c r="AJ22" s="460"/>
      <c r="AK22" s="460"/>
      <c r="AL22" s="460"/>
      <c r="AM22" s="461"/>
      <c r="AN22" s="461"/>
      <c r="AO22" s="461"/>
      <c r="AP22" s="461"/>
      <c r="AQ22" s="461"/>
      <c r="AR22" s="461"/>
      <c r="AS22" s="460"/>
      <c r="AT22" s="460"/>
      <c r="AU22" s="460"/>
      <c r="AV22" s="460"/>
      <c r="AW22" s="460"/>
      <c r="AX22" s="460"/>
      <c r="AY22" s="460"/>
      <c r="AZ22" s="460"/>
    </row>
    <row r="23" spans="4:52">
      <c r="D23" s="459"/>
      <c r="E23" s="459"/>
      <c r="F23" s="459"/>
      <c r="G23" s="460"/>
      <c r="H23" s="460"/>
      <c r="I23" s="460"/>
      <c r="J23" s="489"/>
      <c r="K23" s="489"/>
      <c r="L23" s="489"/>
      <c r="M23" s="489"/>
      <c r="N23" s="489"/>
      <c r="O23" s="489"/>
      <c r="P23" s="489"/>
      <c r="Q23" s="489"/>
      <c r="R23" s="489"/>
      <c r="S23" s="489"/>
      <c r="T23" s="460"/>
      <c r="U23" s="489"/>
      <c r="V23" s="489"/>
      <c r="W23" s="489"/>
      <c r="X23" s="489"/>
      <c r="Y23" s="489"/>
      <c r="Z23" s="489"/>
      <c r="AA23" s="489"/>
      <c r="AB23" s="489"/>
      <c r="AC23" s="489"/>
      <c r="AD23" s="460"/>
      <c r="AE23" s="460"/>
      <c r="AF23" s="460"/>
      <c r="AG23" s="460"/>
      <c r="AH23" s="460"/>
      <c r="AI23" s="460"/>
      <c r="AJ23" s="460"/>
      <c r="AK23" s="460"/>
      <c r="AL23" s="460"/>
      <c r="AM23" s="461"/>
      <c r="AN23" s="461"/>
      <c r="AO23" s="461"/>
      <c r="AP23" s="461"/>
      <c r="AQ23" s="461"/>
      <c r="AR23" s="461"/>
      <c r="AS23" s="460"/>
      <c r="AT23" s="460"/>
      <c r="AU23" s="460"/>
      <c r="AV23" s="460"/>
      <c r="AW23" s="460"/>
      <c r="AX23" s="460"/>
      <c r="AY23" s="460"/>
      <c r="AZ23" s="460"/>
    </row>
    <row r="24" spans="4:52">
      <c r="D24" s="490"/>
      <c r="E24" s="490"/>
      <c r="F24" s="490"/>
      <c r="G24" s="258"/>
      <c r="H24" s="258"/>
      <c r="I24" s="258"/>
      <c r="J24" s="489"/>
      <c r="K24" s="489"/>
      <c r="L24" s="489"/>
      <c r="M24" s="489"/>
      <c r="N24" s="489"/>
      <c r="O24" s="489"/>
      <c r="P24" s="489"/>
      <c r="Q24" s="489"/>
      <c r="R24" s="489"/>
      <c r="S24" s="489"/>
      <c r="T24" s="460"/>
      <c r="U24" s="489"/>
      <c r="V24" s="489"/>
      <c r="W24" s="489"/>
      <c r="X24" s="489"/>
      <c r="Y24" s="489"/>
      <c r="Z24" s="489"/>
      <c r="AA24" s="489"/>
      <c r="AB24" s="489"/>
      <c r="AC24" s="489"/>
      <c r="AD24" s="460"/>
      <c r="AE24" s="460"/>
      <c r="AF24" s="460"/>
      <c r="AG24" s="460"/>
      <c r="AH24" s="460"/>
      <c r="AI24" s="460"/>
      <c r="AJ24" s="460"/>
      <c r="AK24" s="460"/>
      <c r="AL24" s="460"/>
      <c r="AM24" s="461"/>
      <c r="AN24" s="461"/>
      <c r="AO24" s="461"/>
      <c r="AP24" s="461"/>
      <c r="AQ24" s="461"/>
      <c r="AR24" s="461"/>
      <c r="AS24" s="460"/>
      <c r="AT24" s="460"/>
      <c r="AU24" s="460"/>
      <c r="AV24" s="460"/>
      <c r="AW24" s="460"/>
      <c r="AX24" s="460"/>
      <c r="AY24" s="460"/>
      <c r="AZ24" s="460"/>
    </row>
    <row r="25" spans="4:52">
      <c r="D25" s="490"/>
      <c r="E25" s="490"/>
      <c r="F25" s="490"/>
      <c r="G25" s="258"/>
      <c r="H25" s="258"/>
      <c r="I25" s="258"/>
      <c r="J25" s="489"/>
      <c r="K25" s="489"/>
      <c r="L25" s="489"/>
      <c r="M25" s="489"/>
      <c r="N25" s="489"/>
      <c r="O25" s="489"/>
      <c r="P25" s="489"/>
      <c r="Q25" s="489"/>
      <c r="R25" s="489"/>
      <c r="S25" s="489"/>
      <c r="T25" s="460"/>
      <c r="U25" s="489"/>
      <c r="V25" s="489"/>
      <c r="W25" s="489"/>
      <c r="X25" s="489"/>
      <c r="Y25" s="489"/>
      <c r="Z25" s="489"/>
      <c r="AA25" s="489"/>
      <c r="AB25" s="489"/>
      <c r="AC25" s="489"/>
      <c r="AD25" s="460"/>
      <c r="AE25" s="460"/>
      <c r="AF25" s="460"/>
      <c r="AG25" s="460"/>
      <c r="AH25" s="460"/>
      <c r="AI25" s="460"/>
      <c r="AJ25" s="460"/>
      <c r="AK25" s="460"/>
      <c r="AL25" s="460"/>
      <c r="AM25" s="461"/>
      <c r="AN25" s="461"/>
      <c r="AO25" s="461"/>
      <c r="AP25" s="461"/>
      <c r="AQ25" s="461"/>
      <c r="AR25" s="461"/>
      <c r="AS25" s="460"/>
      <c r="AT25" s="460"/>
      <c r="AU25" s="460"/>
      <c r="AV25" s="460"/>
      <c r="AW25" s="460"/>
      <c r="AX25" s="460"/>
      <c r="AY25" s="460"/>
      <c r="AZ25" s="460"/>
    </row>
    <row r="26" spans="4:52">
      <c r="D26" s="490"/>
      <c r="E26" s="490"/>
      <c r="F26" s="490"/>
      <c r="G26" s="258"/>
      <c r="H26" s="258"/>
      <c r="I26" s="258"/>
      <c r="J26" s="489"/>
      <c r="K26" s="489"/>
      <c r="L26" s="489"/>
      <c r="M26" s="489"/>
      <c r="N26" s="489"/>
      <c r="O26" s="489"/>
      <c r="P26" s="489"/>
      <c r="Q26" s="489"/>
      <c r="R26" s="489"/>
      <c r="S26" s="489"/>
      <c r="T26" s="460"/>
      <c r="U26" s="489"/>
      <c r="V26" s="489"/>
      <c r="W26" s="489"/>
      <c r="X26" s="489"/>
      <c r="Y26" s="489"/>
      <c r="Z26" s="489"/>
      <c r="AA26" s="489"/>
      <c r="AB26" s="489"/>
      <c r="AC26" s="489"/>
      <c r="AD26" s="460"/>
      <c r="AE26" s="460"/>
      <c r="AF26" s="460"/>
      <c r="AG26" s="460"/>
      <c r="AH26" s="460"/>
      <c r="AI26" s="460"/>
      <c r="AJ26" s="460"/>
      <c r="AK26" s="460"/>
      <c r="AL26" s="460"/>
      <c r="AM26" s="461"/>
      <c r="AN26" s="461"/>
      <c r="AO26" s="461"/>
      <c r="AP26" s="461"/>
      <c r="AQ26" s="461"/>
      <c r="AR26" s="461"/>
      <c r="AS26" s="460"/>
      <c r="AT26" s="460"/>
      <c r="AU26" s="460"/>
      <c r="AV26" s="460"/>
      <c r="AW26" s="460"/>
      <c r="AX26" s="460"/>
      <c r="AY26" s="460"/>
      <c r="AZ26" s="460"/>
    </row>
    <row r="27" spans="4:52">
      <c r="D27" s="490"/>
      <c r="E27" s="490"/>
      <c r="F27" s="490"/>
      <c r="G27" s="258"/>
      <c r="H27" s="258"/>
      <c r="I27" s="258"/>
      <c r="J27" s="489"/>
      <c r="K27" s="489"/>
      <c r="L27" s="489"/>
      <c r="M27" s="489"/>
      <c r="N27" s="489"/>
      <c r="O27" s="489"/>
      <c r="P27" s="489"/>
      <c r="Q27" s="489"/>
      <c r="R27" s="489"/>
      <c r="S27" s="489"/>
      <c r="T27" s="460"/>
      <c r="U27" s="489"/>
      <c r="V27" s="489"/>
      <c r="W27" s="489"/>
      <c r="X27" s="489"/>
      <c r="Y27" s="489"/>
      <c r="Z27" s="489"/>
      <c r="AA27" s="489"/>
      <c r="AB27" s="489"/>
      <c r="AC27" s="489"/>
      <c r="AD27" s="460"/>
      <c r="AE27" s="460"/>
      <c r="AF27" s="460"/>
      <c r="AG27" s="460"/>
      <c r="AH27" s="460"/>
      <c r="AI27" s="460"/>
      <c r="AJ27" s="460"/>
      <c r="AK27" s="460"/>
      <c r="AL27" s="460"/>
      <c r="AM27" s="461"/>
      <c r="AN27" s="461"/>
      <c r="AO27" s="461"/>
      <c r="AP27" s="461"/>
      <c r="AQ27" s="461"/>
      <c r="AR27" s="461"/>
      <c r="AS27" s="460"/>
      <c r="AT27" s="460"/>
      <c r="AU27" s="460"/>
      <c r="AV27" s="460"/>
      <c r="AW27" s="460"/>
      <c r="AX27" s="460"/>
      <c r="AY27" s="460"/>
      <c r="AZ27" s="460"/>
    </row>
    <row r="28" spans="4:52">
      <c r="D28" s="490"/>
      <c r="E28" s="490"/>
      <c r="F28" s="490"/>
      <c r="G28" s="258"/>
      <c r="H28" s="258"/>
      <c r="I28" s="258"/>
      <c r="J28" s="489"/>
      <c r="K28" s="489"/>
      <c r="L28" s="489"/>
      <c r="M28" s="489"/>
      <c r="N28" s="489"/>
      <c r="O28" s="489"/>
      <c r="P28" s="489"/>
      <c r="Q28" s="489"/>
      <c r="R28" s="489"/>
      <c r="S28" s="489"/>
      <c r="T28" s="460"/>
      <c r="U28" s="489"/>
      <c r="V28" s="489"/>
      <c r="W28" s="489"/>
      <c r="X28" s="489"/>
      <c r="Y28" s="489"/>
      <c r="Z28" s="489"/>
      <c r="AA28" s="489"/>
      <c r="AB28" s="489"/>
      <c r="AC28" s="489"/>
      <c r="AD28" s="460"/>
      <c r="AE28" s="460"/>
      <c r="AF28" s="460"/>
      <c r="AG28" s="460"/>
      <c r="AH28" s="460"/>
      <c r="AI28" s="460"/>
      <c r="AJ28" s="460"/>
      <c r="AK28" s="460"/>
      <c r="AL28" s="460"/>
      <c r="AM28" s="461"/>
      <c r="AN28" s="461"/>
      <c r="AO28" s="461"/>
      <c r="AP28" s="461"/>
      <c r="AQ28" s="461"/>
      <c r="AR28" s="461"/>
      <c r="AS28" s="460"/>
      <c r="AT28" s="460"/>
      <c r="AU28" s="460"/>
      <c r="AV28" s="460"/>
      <c r="AW28" s="460"/>
      <c r="AX28" s="460"/>
      <c r="AY28" s="460"/>
      <c r="AZ28" s="460"/>
    </row>
    <row r="29" spans="4:52">
      <c r="D29" s="490"/>
      <c r="E29" s="490"/>
      <c r="F29" s="490"/>
      <c r="G29" s="258"/>
      <c r="H29" s="258"/>
      <c r="I29" s="258"/>
      <c r="J29" s="489"/>
      <c r="K29" s="489"/>
      <c r="L29" s="489"/>
      <c r="M29" s="489"/>
      <c r="N29" s="489"/>
      <c r="O29" s="489"/>
      <c r="P29" s="489"/>
      <c r="Q29" s="489"/>
      <c r="R29" s="489"/>
      <c r="S29" s="489"/>
      <c r="T29" s="460"/>
      <c r="U29" s="489"/>
      <c r="V29" s="489"/>
      <c r="W29" s="489"/>
      <c r="X29" s="489"/>
      <c r="Y29" s="489"/>
      <c r="Z29" s="489"/>
      <c r="AA29" s="489"/>
      <c r="AB29" s="489"/>
      <c r="AC29" s="489"/>
      <c r="AD29" s="460"/>
      <c r="AE29" s="460"/>
      <c r="AF29" s="460"/>
      <c r="AG29" s="460"/>
      <c r="AH29" s="460"/>
      <c r="AI29" s="460"/>
      <c r="AJ29" s="460"/>
      <c r="AK29" s="460"/>
      <c r="AL29" s="460"/>
      <c r="AM29" s="461"/>
      <c r="AN29" s="461"/>
      <c r="AO29" s="461"/>
      <c r="AP29" s="461"/>
      <c r="AQ29" s="461"/>
      <c r="AR29" s="461"/>
      <c r="AS29" s="460"/>
      <c r="AT29" s="460"/>
      <c r="AU29" s="460"/>
      <c r="AV29" s="460"/>
      <c r="AW29" s="460"/>
      <c r="AX29" s="460"/>
      <c r="AY29" s="460"/>
      <c r="AZ29" s="460"/>
    </row>
    <row r="30" spans="4:52">
      <c r="D30" s="490"/>
      <c r="E30" s="490"/>
      <c r="F30" s="490"/>
      <c r="G30" s="258"/>
      <c r="H30" s="258"/>
      <c r="I30" s="258"/>
      <c r="J30" s="489"/>
      <c r="K30" s="489"/>
      <c r="L30" s="489"/>
      <c r="M30" s="489"/>
      <c r="N30" s="489"/>
      <c r="O30" s="489"/>
      <c r="P30" s="489"/>
      <c r="Q30" s="489"/>
      <c r="R30" s="489"/>
      <c r="S30" s="489"/>
      <c r="T30" s="460"/>
      <c r="U30" s="489"/>
      <c r="V30" s="489"/>
      <c r="W30" s="489"/>
      <c r="X30" s="489"/>
      <c r="Y30" s="489"/>
      <c r="Z30" s="489"/>
      <c r="AA30" s="489"/>
      <c r="AB30" s="489"/>
      <c r="AC30" s="489"/>
      <c r="AD30" s="460"/>
      <c r="AE30" s="460"/>
      <c r="AF30" s="460"/>
      <c r="AG30" s="460"/>
      <c r="AH30" s="460"/>
      <c r="AI30" s="460"/>
      <c r="AJ30" s="460"/>
      <c r="AK30" s="460"/>
      <c r="AL30" s="460"/>
      <c r="AM30" s="461"/>
      <c r="AN30" s="461"/>
      <c r="AO30" s="461"/>
      <c r="AP30" s="461"/>
      <c r="AQ30" s="461"/>
      <c r="AR30" s="461"/>
      <c r="AS30" s="460"/>
      <c r="AT30" s="460"/>
      <c r="AU30" s="460"/>
      <c r="AV30" s="460"/>
      <c r="AW30" s="460"/>
      <c r="AX30" s="460"/>
      <c r="AY30" s="460"/>
      <c r="AZ30" s="460"/>
    </row>
    <row r="31" spans="4:52">
      <c r="D31" s="490"/>
      <c r="E31" s="490"/>
      <c r="F31" s="490"/>
      <c r="G31" s="258"/>
      <c r="H31" s="258"/>
      <c r="I31" s="258"/>
      <c r="J31" s="489"/>
      <c r="K31" s="489"/>
      <c r="L31" s="489"/>
      <c r="M31" s="489"/>
      <c r="N31" s="489"/>
      <c r="O31" s="489"/>
      <c r="P31" s="489"/>
      <c r="Q31" s="489"/>
      <c r="R31" s="489"/>
      <c r="S31" s="489"/>
      <c r="T31" s="460"/>
      <c r="U31" s="489"/>
      <c r="V31" s="489"/>
      <c r="W31" s="489"/>
      <c r="X31" s="489"/>
      <c r="Y31" s="489"/>
      <c r="Z31" s="489"/>
      <c r="AA31" s="489"/>
      <c r="AB31" s="489"/>
      <c r="AC31" s="489"/>
      <c r="AD31" s="460"/>
      <c r="AE31" s="460"/>
      <c r="AF31" s="460"/>
      <c r="AG31" s="460"/>
      <c r="AH31" s="460"/>
      <c r="AI31" s="460"/>
      <c r="AJ31" s="460"/>
      <c r="AK31" s="460"/>
      <c r="AL31" s="460"/>
      <c r="AM31" s="461"/>
      <c r="AN31" s="461"/>
      <c r="AO31" s="461"/>
      <c r="AP31" s="461"/>
      <c r="AQ31" s="461"/>
      <c r="AR31" s="461"/>
      <c r="AS31" s="460"/>
      <c r="AT31" s="460"/>
      <c r="AU31" s="460"/>
      <c r="AV31" s="460"/>
      <c r="AW31" s="460"/>
      <c r="AX31" s="460"/>
      <c r="AY31" s="460"/>
      <c r="AZ31" s="460"/>
    </row>
    <row r="32" spans="4:52">
      <c r="D32" s="490"/>
      <c r="E32" s="490"/>
      <c r="F32" s="490"/>
      <c r="G32" s="258"/>
      <c r="H32" s="258"/>
      <c r="I32" s="258"/>
      <c r="J32" s="489"/>
      <c r="K32" s="489"/>
      <c r="L32" s="489"/>
      <c r="M32" s="489"/>
      <c r="N32" s="489"/>
      <c r="O32" s="489"/>
      <c r="P32" s="489"/>
      <c r="Q32" s="489"/>
      <c r="R32" s="489"/>
      <c r="S32" s="489"/>
      <c r="T32" s="460"/>
      <c r="U32" s="489"/>
      <c r="V32" s="489"/>
      <c r="W32" s="489"/>
      <c r="X32" s="489"/>
      <c r="Y32" s="489"/>
      <c r="Z32" s="489"/>
      <c r="AA32" s="489"/>
      <c r="AB32" s="489"/>
      <c r="AC32" s="489"/>
      <c r="AD32" s="460"/>
      <c r="AE32" s="460"/>
      <c r="AF32" s="460"/>
      <c r="AG32" s="460"/>
      <c r="AH32" s="460"/>
      <c r="AI32" s="460"/>
      <c r="AJ32" s="460"/>
      <c r="AK32" s="460"/>
      <c r="AL32" s="460"/>
      <c r="AM32" s="461"/>
      <c r="AN32" s="461"/>
      <c r="AO32" s="461"/>
      <c r="AP32" s="461"/>
      <c r="AQ32" s="461"/>
      <c r="AR32" s="461"/>
      <c r="AS32" s="460"/>
      <c r="AT32" s="460"/>
      <c r="AU32" s="460"/>
      <c r="AV32" s="460"/>
      <c r="AW32" s="460"/>
      <c r="AX32" s="460"/>
      <c r="AY32" s="460"/>
      <c r="AZ32" s="460"/>
    </row>
    <row r="33" spans="4:52">
      <c r="D33" s="490"/>
      <c r="E33" s="490"/>
      <c r="F33" s="490"/>
      <c r="G33" s="258"/>
      <c r="H33" s="258"/>
      <c r="I33" s="258"/>
      <c r="J33" s="489"/>
      <c r="K33" s="489"/>
      <c r="L33" s="489"/>
      <c r="M33" s="489"/>
      <c r="N33" s="489"/>
      <c r="O33" s="489"/>
      <c r="P33" s="489"/>
      <c r="Q33" s="489"/>
      <c r="R33" s="489"/>
      <c r="S33" s="489"/>
      <c r="T33" s="460"/>
      <c r="U33" s="489"/>
      <c r="V33" s="489"/>
      <c r="W33" s="489"/>
      <c r="X33" s="489"/>
      <c r="Y33" s="489"/>
      <c r="Z33" s="489"/>
      <c r="AA33" s="489"/>
      <c r="AB33" s="489"/>
      <c r="AC33" s="489"/>
      <c r="AD33" s="460"/>
      <c r="AE33" s="460"/>
      <c r="AF33" s="460"/>
      <c r="AG33" s="460"/>
      <c r="AH33" s="460"/>
      <c r="AI33" s="460"/>
      <c r="AJ33" s="460"/>
      <c r="AK33" s="460"/>
      <c r="AL33" s="460"/>
      <c r="AM33" s="461"/>
      <c r="AN33" s="461"/>
      <c r="AO33" s="461"/>
      <c r="AP33" s="461"/>
      <c r="AQ33" s="461"/>
      <c r="AR33" s="461"/>
      <c r="AS33" s="460"/>
      <c r="AT33" s="460"/>
      <c r="AU33" s="460"/>
      <c r="AV33" s="460"/>
      <c r="AW33" s="460"/>
      <c r="AX33" s="460"/>
      <c r="AY33" s="460"/>
      <c r="AZ33" s="460"/>
    </row>
    <row r="34" spans="4:52">
      <c r="D34" s="490"/>
      <c r="E34" s="490"/>
      <c r="F34" s="490"/>
      <c r="G34" s="258"/>
      <c r="H34" s="258"/>
      <c r="I34" s="258"/>
      <c r="J34" s="489"/>
      <c r="K34" s="489"/>
      <c r="L34" s="489"/>
      <c r="M34" s="489"/>
      <c r="N34" s="489"/>
      <c r="O34" s="489"/>
      <c r="P34" s="489"/>
      <c r="Q34" s="489"/>
      <c r="R34" s="489"/>
      <c r="S34" s="489"/>
      <c r="T34" s="460"/>
      <c r="U34" s="489"/>
      <c r="V34" s="489"/>
      <c r="W34" s="489"/>
      <c r="X34" s="489"/>
      <c r="Y34" s="489"/>
      <c r="Z34" s="489"/>
      <c r="AA34" s="489"/>
      <c r="AB34" s="489"/>
      <c r="AC34" s="489"/>
      <c r="AD34" s="460"/>
      <c r="AE34" s="460"/>
      <c r="AF34" s="460"/>
      <c r="AG34" s="460"/>
      <c r="AH34" s="460"/>
      <c r="AI34" s="460"/>
      <c r="AJ34" s="460"/>
      <c r="AK34" s="460"/>
      <c r="AL34" s="460"/>
      <c r="AM34" s="461"/>
      <c r="AN34" s="461"/>
      <c r="AO34" s="461"/>
      <c r="AP34" s="461"/>
      <c r="AQ34" s="461"/>
      <c r="AR34" s="461"/>
      <c r="AS34" s="460"/>
      <c r="AT34" s="460"/>
      <c r="AU34" s="460"/>
      <c r="AV34" s="460"/>
      <c r="AW34" s="460"/>
      <c r="AX34" s="460"/>
      <c r="AY34" s="460"/>
      <c r="AZ34" s="460"/>
    </row>
    <row r="35" spans="4:52">
      <c r="D35" s="490"/>
      <c r="E35" s="490"/>
      <c r="F35" s="490"/>
      <c r="G35" s="258"/>
      <c r="H35" s="258"/>
      <c r="I35" s="258"/>
      <c r="J35" s="489"/>
      <c r="K35" s="489"/>
      <c r="L35" s="489"/>
      <c r="M35" s="489"/>
      <c r="N35" s="489"/>
      <c r="O35" s="489"/>
      <c r="P35" s="489"/>
      <c r="Q35" s="489"/>
      <c r="R35" s="489"/>
      <c r="S35" s="489"/>
      <c r="T35" s="460"/>
      <c r="U35" s="489"/>
      <c r="V35" s="489"/>
      <c r="W35" s="489"/>
      <c r="X35" s="489"/>
      <c r="Y35" s="489"/>
      <c r="Z35" s="489"/>
      <c r="AA35" s="489"/>
      <c r="AB35" s="489"/>
      <c r="AC35" s="489"/>
      <c r="AD35" s="460"/>
      <c r="AE35" s="460"/>
      <c r="AF35" s="460"/>
      <c r="AG35" s="460"/>
      <c r="AH35" s="460"/>
      <c r="AI35" s="460"/>
      <c r="AJ35" s="460"/>
      <c r="AK35" s="460"/>
      <c r="AL35" s="460"/>
      <c r="AM35" s="461"/>
      <c r="AN35" s="461"/>
      <c r="AO35" s="461"/>
      <c r="AP35" s="461"/>
      <c r="AQ35" s="461"/>
      <c r="AR35" s="461"/>
      <c r="AS35" s="460"/>
      <c r="AT35" s="460"/>
      <c r="AU35" s="460"/>
      <c r="AV35" s="460"/>
      <c r="AW35" s="460"/>
      <c r="AX35" s="460"/>
      <c r="AY35" s="460"/>
      <c r="AZ35" s="460"/>
    </row>
    <row r="36" spans="4:52">
      <c r="D36" s="490"/>
      <c r="E36" s="490"/>
      <c r="F36" s="490"/>
      <c r="G36" s="258"/>
      <c r="H36" s="258"/>
      <c r="I36" s="258"/>
      <c r="J36" s="489"/>
      <c r="K36" s="489"/>
      <c r="L36" s="489"/>
      <c r="M36" s="489"/>
      <c r="N36" s="489"/>
      <c r="O36" s="489"/>
      <c r="P36" s="489"/>
      <c r="Q36" s="489"/>
      <c r="R36" s="489"/>
      <c r="S36" s="489"/>
      <c r="T36" s="460"/>
      <c r="U36" s="489"/>
      <c r="V36" s="489"/>
      <c r="W36" s="489"/>
      <c r="X36" s="489"/>
      <c r="Y36" s="489"/>
      <c r="Z36" s="489"/>
      <c r="AA36" s="489"/>
      <c r="AB36" s="489"/>
      <c r="AC36" s="489"/>
      <c r="AD36" s="460"/>
      <c r="AE36" s="460"/>
      <c r="AF36" s="460"/>
      <c r="AG36" s="460"/>
      <c r="AH36" s="460"/>
      <c r="AI36" s="460"/>
      <c r="AJ36" s="460"/>
      <c r="AK36" s="460"/>
      <c r="AL36" s="460"/>
      <c r="AM36" s="461"/>
      <c r="AN36" s="461"/>
      <c r="AO36" s="461"/>
      <c r="AP36" s="461"/>
      <c r="AQ36" s="461"/>
      <c r="AR36" s="461"/>
      <c r="AS36" s="460"/>
      <c r="AT36" s="460"/>
      <c r="AU36" s="460"/>
      <c r="AV36" s="460"/>
      <c r="AW36" s="460"/>
      <c r="AX36" s="460"/>
      <c r="AY36" s="460"/>
      <c r="AZ36" s="460"/>
    </row>
    <row r="37" spans="4:52">
      <c r="D37" s="490"/>
      <c r="E37" s="490"/>
      <c r="F37" s="490"/>
      <c r="G37" s="258"/>
      <c r="H37" s="258"/>
      <c r="I37" s="258"/>
      <c r="J37" s="489"/>
      <c r="K37" s="489"/>
      <c r="L37" s="489"/>
      <c r="M37" s="489"/>
      <c r="N37" s="489"/>
      <c r="O37" s="489"/>
      <c r="P37" s="489"/>
      <c r="Q37" s="489"/>
      <c r="R37" s="489"/>
      <c r="S37" s="489"/>
      <c r="T37" s="460"/>
      <c r="U37" s="489"/>
      <c r="V37" s="489"/>
      <c r="W37" s="489"/>
      <c r="X37" s="489"/>
      <c r="Y37" s="489"/>
      <c r="Z37" s="489"/>
      <c r="AA37" s="489"/>
      <c r="AB37" s="489"/>
      <c r="AC37" s="489"/>
      <c r="AD37" s="460"/>
      <c r="AE37" s="460"/>
      <c r="AF37" s="460"/>
      <c r="AG37" s="460"/>
      <c r="AH37" s="460"/>
      <c r="AI37" s="460"/>
      <c r="AJ37" s="460"/>
      <c r="AK37" s="460"/>
      <c r="AL37" s="460"/>
      <c r="AM37" s="461"/>
      <c r="AN37" s="461"/>
      <c r="AO37" s="461"/>
      <c r="AP37" s="461"/>
      <c r="AQ37" s="461"/>
      <c r="AR37" s="461"/>
      <c r="AS37" s="460"/>
      <c r="AT37" s="460"/>
      <c r="AU37" s="460"/>
      <c r="AV37" s="460"/>
      <c r="AW37" s="460"/>
      <c r="AX37" s="460"/>
      <c r="AY37" s="460"/>
      <c r="AZ37" s="460"/>
    </row>
    <row r="38" spans="4:52">
      <c r="D38" s="490"/>
      <c r="E38" s="490"/>
      <c r="F38" s="490"/>
      <c r="G38" s="258"/>
      <c r="H38" s="258"/>
      <c r="I38" s="258"/>
      <c r="J38" s="489"/>
      <c r="K38" s="489"/>
      <c r="L38" s="489"/>
      <c r="M38" s="489"/>
      <c r="N38" s="489"/>
      <c r="O38" s="489"/>
      <c r="P38" s="489"/>
      <c r="Q38" s="489"/>
      <c r="R38" s="489"/>
      <c r="S38" s="489"/>
      <c r="T38" s="460"/>
      <c r="U38" s="489"/>
      <c r="V38" s="489"/>
      <c r="W38" s="489"/>
      <c r="X38" s="489"/>
      <c r="Y38" s="489"/>
      <c r="Z38" s="489"/>
      <c r="AA38" s="489"/>
      <c r="AB38" s="489"/>
      <c r="AC38" s="489"/>
      <c r="AD38" s="460"/>
      <c r="AE38" s="460"/>
      <c r="AF38" s="460"/>
      <c r="AG38" s="460"/>
      <c r="AH38" s="460"/>
      <c r="AI38" s="460"/>
      <c r="AJ38" s="460"/>
      <c r="AK38" s="460"/>
      <c r="AL38" s="460"/>
      <c r="AM38" s="461"/>
      <c r="AN38" s="461"/>
      <c r="AO38" s="461"/>
      <c r="AP38" s="461"/>
      <c r="AQ38" s="461"/>
      <c r="AR38" s="461"/>
      <c r="AS38" s="460"/>
      <c r="AT38" s="460"/>
      <c r="AU38" s="460"/>
      <c r="AV38" s="460"/>
      <c r="AW38" s="460"/>
      <c r="AX38" s="460"/>
      <c r="AY38" s="460"/>
      <c r="AZ38" s="460"/>
    </row>
    <row r="39" spans="4:52">
      <c r="D39" s="490"/>
      <c r="E39" s="490"/>
      <c r="F39" s="490"/>
      <c r="G39" s="258"/>
      <c r="H39" s="258"/>
      <c r="I39" s="258"/>
      <c r="J39" s="489"/>
      <c r="K39" s="489"/>
      <c r="L39" s="489"/>
      <c r="M39" s="489"/>
      <c r="N39" s="489"/>
      <c r="O39" s="489"/>
      <c r="P39" s="489"/>
      <c r="Q39" s="489"/>
      <c r="R39" s="489"/>
      <c r="S39" s="489"/>
      <c r="T39" s="460"/>
      <c r="U39" s="489"/>
      <c r="V39" s="489"/>
      <c r="W39" s="489"/>
      <c r="X39" s="489"/>
      <c r="Y39" s="489"/>
      <c r="Z39" s="489"/>
      <c r="AA39" s="489"/>
      <c r="AB39" s="489"/>
      <c r="AC39" s="489"/>
      <c r="AD39" s="460"/>
      <c r="AE39" s="460"/>
      <c r="AF39" s="460"/>
      <c r="AG39" s="460"/>
      <c r="AH39" s="460"/>
      <c r="AI39" s="460"/>
      <c r="AJ39" s="460"/>
      <c r="AK39" s="460"/>
      <c r="AL39" s="460"/>
      <c r="AM39" s="461"/>
      <c r="AN39" s="461"/>
      <c r="AO39" s="461"/>
      <c r="AP39" s="461"/>
      <c r="AQ39" s="461"/>
      <c r="AR39" s="461"/>
      <c r="AS39" s="460"/>
      <c r="AT39" s="460"/>
      <c r="AU39" s="460"/>
      <c r="AV39" s="460"/>
      <c r="AW39" s="460"/>
      <c r="AX39" s="460"/>
      <c r="AY39" s="460"/>
      <c r="AZ39" s="460"/>
    </row>
    <row r="40" spans="4:52">
      <c r="D40" s="490"/>
      <c r="E40" s="490"/>
      <c r="F40" s="490"/>
      <c r="G40" s="258"/>
      <c r="H40" s="258"/>
      <c r="I40" s="258"/>
      <c r="J40" s="489"/>
      <c r="K40" s="489"/>
      <c r="L40" s="489"/>
      <c r="M40" s="489"/>
      <c r="N40" s="489"/>
      <c r="O40" s="489"/>
      <c r="P40" s="489"/>
      <c r="Q40" s="489"/>
      <c r="R40" s="489"/>
      <c r="S40" s="489"/>
      <c r="T40" s="460"/>
      <c r="U40" s="489"/>
      <c r="V40" s="489"/>
      <c r="W40" s="489"/>
      <c r="X40" s="489"/>
      <c r="Y40" s="489"/>
      <c r="Z40" s="489"/>
      <c r="AA40" s="489"/>
      <c r="AB40" s="489"/>
      <c r="AC40" s="489"/>
      <c r="AD40" s="460"/>
      <c r="AE40" s="460"/>
      <c r="AF40" s="460"/>
      <c r="AG40" s="460"/>
      <c r="AH40" s="460"/>
      <c r="AI40" s="460"/>
      <c r="AJ40" s="460"/>
      <c r="AK40" s="460"/>
      <c r="AL40" s="460"/>
      <c r="AM40" s="461"/>
      <c r="AN40" s="461"/>
      <c r="AO40" s="461"/>
      <c r="AP40" s="461"/>
      <c r="AQ40" s="461"/>
      <c r="AR40" s="461"/>
      <c r="AS40" s="460"/>
      <c r="AT40" s="460"/>
      <c r="AU40" s="460"/>
      <c r="AV40" s="460"/>
      <c r="AW40" s="460"/>
      <c r="AX40" s="460"/>
      <c r="AY40" s="460"/>
      <c r="AZ40" s="460"/>
    </row>
    <row r="41" spans="4:52">
      <c r="D41" s="490"/>
      <c r="E41" s="490"/>
      <c r="F41" s="490"/>
      <c r="G41" s="258"/>
      <c r="H41" s="258"/>
      <c r="I41" s="258"/>
      <c r="J41" s="489"/>
      <c r="K41" s="489"/>
      <c r="L41" s="489"/>
      <c r="M41" s="489"/>
      <c r="N41" s="489"/>
      <c r="O41" s="489"/>
      <c r="P41" s="489"/>
      <c r="Q41" s="489"/>
      <c r="R41" s="489"/>
      <c r="S41" s="489"/>
      <c r="T41" s="460"/>
      <c r="U41" s="489"/>
      <c r="V41" s="489"/>
      <c r="W41" s="489"/>
      <c r="X41" s="489"/>
      <c r="Y41" s="489"/>
      <c r="Z41" s="489"/>
      <c r="AA41" s="489"/>
      <c r="AB41" s="489"/>
      <c r="AC41" s="489"/>
      <c r="AD41" s="460"/>
      <c r="AE41" s="460"/>
      <c r="AF41" s="460"/>
      <c r="AG41" s="460"/>
      <c r="AH41" s="460"/>
      <c r="AI41" s="460"/>
      <c r="AJ41" s="460"/>
      <c r="AK41" s="460"/>
      <c r="AL41" s="460"/>
      <c r="AM41" s="461"/>
      <c r="AN41" s="461"/>
      <c r="AO41" s="461"/>
      <c r="AP41" s="461"/>
      <c r="AQ41" s="461"/>
      <c r="AR41" s="461"/>
      <c r="AS41" s="460"/>
      <c r="AT41" s="460"/>
      <c r="AU41" s="460"/>
      <c r="AV41" s="460"/>
      <c r="AW41" s="460"/>
      <c r="AX41" s="460"/>
      <c r="AY41" s="460"/>
      <c r="AZ41" s="460"/>
    </row>
    <row r="42" spans="4:52">
      <c r="D42" s="490"/>
      <c r="E42" s="490"/>
      <c r="F42" s="490"/>
      <c r="G42" s="258"/>
      <c r="H42" s="258"/>
      <c r="I42" s="258"/>
      <c r="J42" s="489"/>
      <c r="K42" s="489"/>
      <c r="L42" s="489"/>
      <c r="M42" s="489"/>
      <c r="N42" s="489"/>
      <c r="O42" s="489"/>
      <c r="P42" s="489"/>
      <c r="Q42" s="489"/>
      <c r="R42" s="489"/>
      <c r="S42" s="489"/>
      <c r="T42" s="460"/>
      <c r="U42" s="489"/>
      <c r="V42" s="489"/>
      <c r="W42" s="489"/>
      <c r="X42" s="489"/>
      <c r="Y42" s="489"/>
      <c r="Z42" s="489"/>
      <c r="AA42" s="489"/>
      <c r="AB42" s="489"/>
      <c r="AC42" s="489"/>
      <c r="AD42" s="460"/>
      <c r="AE42" s="460"/>
      <c r="AF42" s="460"/>
      <c r="AG42" s="460"/>
      <c r="AH42" s="460"/>
      <c r="AI42" s="460"/>
      <c r="AJ42" s="460"/>
      <c r="AK42" s="460"/>
      <c r="AL42" s="460"/>
      <c r="AM42" s="461"/>
      <c r="AN42" s="461"/>
      <c r="AO42" s="461"/>
      <c r="AP42" s="461"/>
      <c r="AQ42" s="461"/>
      <c r="AR42" s="461"/>
      <c r="AS42" s="460"/>
      <c r="AT42" s="460"/>
      <c r="AU42" s="460"/>
      <c r="AV42" s="460"/>
      <c r="AW42" s="460"/>
      <c r="AX42" s="460"/>
      <c r="AY42" s="460"/>
      <c r="AZ42" s="460"/>
    </row>
    <row r="43" spans="4:52">
      <c r="D43" s="490"/>
      <c r="E43" s="490"/>
      <c r="F43" s="490"/>
      <c r="G43" s="258"/>
      <c r="H43" s="258"/>
      <c r="I43" s="258"/>
      <c r="J43" s="489"/>
      <c r="K43" s="489"/>
      <c r="L43" s="489"/>
      <c r="M43" s="489"/>
      <c r="N43" s="489"/>
      <c r="O43" s="489"/>
      <c r="P43" s="489"/>
      <c r="Q43" s="489"/>
      <c r="R43" s="489"/>
      <c r="S43" s="489"/>
      <c r="T43" s="460"/>
      <c r="U43" s="489"/>
      <c r="V43" s="489"/>
      <c r="W43" s="489"/>
      <c r="X43" s="489"/>
      <c r="Y43" s="489"/>
      <c r="Z43" s="489"/>
      <c r="AA43" s="489"/>
      <c r="AB43" s="489"/>
      <c r="AC43" s="489"/>
      <c r="AD43" s="460"/>
      <c r="AE43" s="460"/>
      <c r="AF43" s="460"/>
      <c r="AG43" s="460"/>
      <c r="AH43" s="460"/>
      <c r="AI43" s="460"/>
      <c r="AJ43" s="460"/>
      <c r="AK43" s="460"/>
      <c r="AL43" s="460"/>
      <c r="AM43" s="461"/>
      <c r="AN43" s="461"/>
      <c r="AO43" s="461"/>
      <c r="AP43" s="461"/>
      <c r="AQ43" s="461"/>
      <c r="AR43" s="461"/>
      <c r="AS43" s="460"/>
      <c r="AT43" s="460"/>
      <c r="AU43" s="460"/>
      <c r="AV43" s="460"/>
      <c r="AW43" s="460"/>
      <c r="AX43" s="460"/>
      <c r="AY43" s="460"/>
      <c r="AZ43" s="460"/>
    </row>
    <row r="44" spans="4:52">
      <c r="D44" s="490"/>
      <c r="E44" s="490"/>
      <c r="F44" s="490"/>
      <c r="G44" s="258"/>
      <c r="H44" s="258"/>
      <c r="I44" s="258"/>
      <c r="J44" s="489"/>
      <c r="K44" s="489"/>
      <c r="L44" s="489"/>
      <c r="M44" s="489"/>
      <c r="N44" s="489"/>
      <c r="O44" s="489"/>
      <c r="P44" s="489"/>
      <c r="Q44" s="489"/>
      <c r="R44" s="489"/>
      <c r="S44" s="489"/>
      <c r="T44" s="460"/>
      <c r="U44" s="489"/>
      <c r="V44" s="489"/>
      <c r="W44" s="489"/>
      <c r="X44" s="489"/>
      <c r="Y44" s="489"/>
      <c r="Z44" s="489"/>
      <c r="AA44" s="489"/>
      <c r="AB44" s="489"/>
      <c r="AC44" s="489"/>
      <c r="AD44" s="460"/>
      <c r="AE44" s="460"/>
      <c r="AF44" s="460"/>
      <c r="AG44" s="460"/>
      <c r="AH44" s="460"/>
      <c r="AI44" s="460"/>
      <c r="AJ44" s="460"/>
      <c r="AK44" s="460"/>
      <c r="AL44" s="460"/>
      <c r="AM44" s="461"/>
      <c r="AN44" s="461"/>
      <c r="AO44" s="461"/>
      <c r="AP44" s="461"/>
      <c r="AQ44" s="461"/>
      <c r="AR44" s="461"/>
      <c r="AS44" s="460"/>
      <c r="AT44" s="460"/>
      <c r="AU44" s="460"/>
      <c r="AV44" s="460"/>
      <c r="AW44" s="460"/>
      <c r="AX44" s="460"/>
      <c r="AY44" s="460"/>
      <c r="AZ44" s="460"/>
    </row>
    <row r="45" spans="4:52">
      <c r="D45" s="491"/>
      <c r="E45" s="491"/>
      <c r="F45" s="491"/>
      <c r="G45" s="489"/>
      <c r="H45" s="489"/>
      <c r="I45" s="489"/>
      <c r="J45" s="489"/>
      <c r="K45" s="489"/>
      <c r="L45" s="489"/>
      <c r="M45" s="489"/>
      <c r="N45" s="489"/>
      <c r="O45" s="489"/>
      <c r="P45" s="489"/>
      <c r="Q45" s="489"/>
      <c r="R45" s="489"/>
      <c r="S45" s="489"/>
      <c r="T45" s="460"/>
      <c r="U45" s="489"/>
      <c r="V45" s="489"/>
      <c r="W45" s="489"/>
      <c r="X45" s="489"/>
      <c r="Y45" s="489"/>
      <c r="Z45" s="489"/>
      <c r="AA45" s="489"/>
      <c r="AB45" s="489"/>
      <c r="AC45" s="489"/>
      <c r="AD45" s="460"/>
      <c r="AE45" s="460"/>
      <c r="AF45" s="460"/>
      <c r="AG45" s="460"/>
      <c r="AH45" s="460"/>
      <c r="AI45" s="460"/>
      <c r="AJ45" s="460"/>
      <c r="AK45" s="460"/>
      <c r="AL45" s="460"/>
      <c r="AM45" s="461"/>
      <c r="AN45" s="461"/>
      <c r="AO45" s="461"/>
      <c r="AP45" s="461"/>
      <c r="AQ45" s="461"/>
      <c r="AR45" s="461"/>
      <c r="AS45" s="460"/>
      <c r="AT45" s="460"/>
      <c r="AU45" s="460"/>
      <c r="AV45" s="460"/>
      <c r="AW45" s="460"/>
      <c r="AX45" s="460"/>
      <c r="AY45" s="460"/>
      <c r="AZ45" s="460"/>
    </row>
    <row r="46" spans="4:52">
      <c r="D46" s="491"/>
      <c r="E46" s="491"/>
      <c r="F46" s="491"/>
      <c r="G46" s="489"/>
      <c r="H46" s="489"/>
      <c r="I46" s="489"/>
      <c r="J46" s="489"/>
      <c r="K46" s="489"/>
      <c r="L46" s="489"/>
      <c r="M46" s="489"/>
      <c r="N46" s="489"/>
      <c r="O46" s="489"/>
      <c r="P46" s="489"/>
      <c r="Q46" s="489"/>
      <c r="R46" s="489"/>
      <c r="S46" s="489"/>
      <c r="T46" s="460"/>
      <c r="U46" s="489"/>
      <c r="V46" s="489"/>
      <c r="W46" s="489"/>
      <c r="X46" s="489"/>
      <c r="Y46" s="489"/>
      <c r="Z46" s="489"/>
      <c r="AA46" s="489"/>
      <c r="AB46" s="489"/>
      <c r="AC46" s="489"/>
      <c r="AD46" s="460"/>
      <c r="AE46" s="460"/>
      <c r="AF46" s="460"/>
      <c r="AG46" s="460"/>
      <c r="AH46" s="460"/>
      <c r="AI46" s="460"/>
      <c r="AJ46" s="460"/>
      <c r="AK46" s="460"/>
      <c r="AL46" s="460"/>
      <c r="AM46" s="461"/>
      <c r="AN46" s="461"/>
      <c r="AO46" s="461"/>
      <c r="AP46" s="461"/>
      <c r="AQ46" s="461"/>
      <c r="AR46" s="461"/>
      <c r="AS46" s="460"/>
      <c r="AT46" s="460"/>
      <c r="AU46" s="460"/>
      <c r="AV46" s="460"/>
      <c r="AW46" s="460"/>
      <c r="AX46" s="460"/>
      <c r="AY46" s="460"/>
      <c r="AZ46" s="460"/>
    </row>
    <row r="47" spans="4:52">
      <c r="D47" s="491"/>
      <c r="E47" s="491"/>
      <c r="F47" s="491"/>
      <c r="G47" s="489"/>
      <c r="H47" s="489"/>
      <c r="I47" s="489"/>
      <c r="J47" s="489"/>
      <c r="K47" s="489"/>
      <c r="L47" s="489"/>
      <c r="M47" s="489"/>
      <c r="N47" s="489"/>
      <c r="O47" s="489"/>
      <c r="P47" s="489"/>
      <c r="Q47" s="489"/>
      <c r="R47" s="489"/>
      <c r="S47" s="489"/>
      <c r="T47" s="460"/>
      <c r="U47" s="489"/>
      <c r="V47" s="489"/>
      <c r="W47" s="489"/>
      <c r="X47" s="489"/>
      <c r="Y47" s="489"/>
      <c r="Z47" s="489"/>
      <c r="AA47" s="489"/>
      <c r="AB47" s="489"/>
      <c r="AC47" s="489"/>
      <c r="AD47" s="460"/>
      <c r="AE47" s="460"/>
      <c r="AF47" s="460"/>
      <c r="AG47" s="460"/>
      <c r="AH47" s="460"/>
      <c r="AI47" s="460"/>
      <c r="AJ47" s="460"/>
      <c r="AK47" s="460"/>
      <c r="AL47" s="460"/>
      <c r="AM47" s="461"/>
      <c r="AN47" s="461"/>
      <c r="AO47" s="461"/>
      <c r="AP47" s="461"/>
      <c r="AQ47" s="461"/>
      <c r="AR47" s="461"/>
      <c r="AS47" s="460"/>
      <c r="AT47" s="460"/>
      <c r="AU47" s="460"/>
      <c r="AV47" s="460"/>
      <c r="AW47" s="460"/>
      <c r="AX47" s="460"/>
      <c r="AY47" s="460"/>
      <c r="AZ47" s="460"/>
    </row>
    <row r="48" spans="4:52">
      <c r="D48" s="491"/>
      <c r="E48" s="491"/>
      <c r="F48" s="491"/>
      <c r="G48" s="489"/>
      <c r="H48" s="489"/>
      <c r="I48" s="489"/>
      <c r="J48" s="489"/>
      <c r="K48" s="489"/>
      <c r="L48" s="489"/>
      <c r="M48" s="489"/>
      <c r="N48" s="489"/>
      <c r="O48" s="489"/>
      <c r="P48" s="489"/>
      <c r="Q48" s="489"/>
      <c r="R48" s="489"/>
      <c r="S48" s="489"/>
      <c r="T48" s="460"/>
      <c r="U48" s="489"/>
      <c r="V48" s="489"/>
      <c r="W48" s="489"/>
      <c r="X48" s="489"/>
      <c r="Y48" s="489"/>
      <c r="Z48" s="489"/>
      <c r="AA48" s="489"/>
      <c r="AB48" s="489"/>
      <c r="AC48" s="489"/>
      <c r="AD48" s="460"/>
      <c r="AE48" s="460"/>
      <c r="AF48" s="460"/>
      <c r="AG48" s="460"/>
      <c r="AH48" s="460"/>
      <c r="AI48" s="460"/>
      <c r="AJ48" s="460"/>
      <c r="AK48" s="460"/>
      <c r="AL48" s="460"/>
      <c r="AM48" s="461"/>
      <c r="AN48" s="461"/>
      <c r="AO48" s="461"/>
      <c r="AP48" s="461"/>
      <c r="AQ48" s="461"/>
      <c r="AR48" s="461"/>
      <c r="AS48" s="460"/>
      <c r="AT48" s="460"/>
      <c r="AU48" s="460"/>
      <c r="AV48" s="460"/>
      <c r="AW48" s="460"/>
      <c r="AX48" s="460"/>
      <c r="AY48" s="460"/>
      <c r="AZ48" s="460"/>
    </row>
    <row r="49" spans="4:52">
      <c r="D49" s="491"/>
      <c r="E49" s="491"/>
      <c r="F49" s="491"/>
      <c r="G49" s="489"/>
      <c r="H49" s="489"/>
      <c r="I49" s="489"/>
      <c r="J49" s="489"/>
      <c r="K49" s="489"/>
      <c r="L49" s="489"/>
      <c r="M49" s="489"/>
      <c r="N49" s="489"/>
      <c r="O49" s="489"/>
      <c r="P49" s="489"/>
      <c r="Q49" s="489"/>
      <c r="R49" s="489"/>
      <c r="S49" s="489"/>
      <c r="T49" s="460"/>
      <c r="U49" s="489"/>
      <c r="V49" s="489"/>
      <c r="W49" s="489"/>
      <c r="X49" s="489"/>
      <c r="Y49" s="489"/>
      <c r="Z49" s="489"/>
      <c r="AA49" s="489"/>
      <c r="AB49" s="489"/>
      <c r="AC49" s="489"/>
      <c r="AD49" s="460"/>
      <c r="AE49" s="460"/>
      <c r="AF49" s="460"/>
      <c r="AG49" s="460"/>
      <c r="AH49" s="460"/>
      <c r="AI49" s="460"/>
      <c r="AJ49" s="460"/>
      <c r="AK49" s="460"/>
      <c r="AL49" s="460"/>
      <c r="AM49" s="461"/>
      <c r="AN49" s="461"/>
      <c r="AO49" s="461"/>
      <c r="AP49" s="461"/>
      <c r="AQ49" s="461"/>
      <c r="AR49" s="461"/>
      <c r="AS49" s="460"/>
      <c r="AT49" s="460"/>
      <c r="AU49" s="460"/>
      <c r="AV49" s="460"/>
      <c r="AW49" s="460"/>
      <c r="AX49" s="460"/>
      <c r="AY49" s="460"/>
      <c r="AZ49" s="460"/>
    </row>
    <row r="50" spans="4:52">
      <c r="D50" s="491"/>
      <c r="E50" s="491"/>
      <c r="F50" s="491"/>
      <c r="G50" s="489"/>
      <c r="H50" s="489"/>
      <c r="I50" s="489"/>
      <c r="J50" s="489"/>
      <c r="K50" s="489"/>
      <c r="L50" s="489"/>
      <c r="M50" s="489"/>
      <c r="N50" s="489"/>
      <c r="O50" s="489"/>
      <c r="P50" s="489"/>
      <c r="Q50" s="489"/>
      <c r="R50" s="489"/>
      <c r="S50" s="489"/>
      <c r="T50" s="460"/>
      <c r="U50" s="489"/>
      <c r="V50" s="489"/>
      <c r="W50" s="489"/>
      <c r="X50" s="489"/>
      <c r="Y50" s="489"/>
      <c r="Z50" s="489"/>
      <c r="AA50" s="489"/>
      <c r="AB50" s="489"/>
      <c r="AC50" s="489"/>
      <c r="AD50" s="460"/>
      <c r="AE50" s="460"/>
      <c r="AF50" s="460"/>
      <c r="AG50" s="460"/>
      <c r="AH50" s="460"/>
      <c r="AI50" s="460"/>
      <c r="AJ50" s="460"/>
      <c r="AK50" s="460"/>
      <c r="AL50" s="460"/>
      <c r="AM50" s="461"/>
      <c r="AN50" s="461"/>
      <c r="AO50" s="461"/>
      <c r="AP50" s="461"/>
      <c r="AQ50" s="461"/>
      <c r="AR50" s="461"/>
      <c r="AS50" s="460"/>
      <c r="AT50" s="460"/>
      <c r="AU50" s="460"/>
      <c r="AV50" s="460"/>
      <c r="AW50" s="460"/>
      <c r="AX50" s="460"/>
      <c r="AY50" s="460"/>
      <c r="AZ50" s="460"/>
    </row>
    <row r="51" spans="4:52">
      <c r="D51" s="491"/>
      <c r="E51" s="491"/>
      <c r="F51" s="491"/>
      <c r="G51" s="489"/>
      <c r="H51" s="489"/>
      <c r="I51" s="489"/>
      <c r="J51" s="489"/>
      <c r="K51" s="489"/>
      <c r="L51" s="489"/>
      <c r="M51" s="489"/>
      <c r="N51" s="489"/>
      <c r="O51" s="489"/>
      <c r="P51" s="489"/>
      <c r="Q51" s="489"/>
      <c r="R51" s="489"/>
      <c r="S51" s="489"/>
      <c r="T51" s="460"/>
      <c r="U51" s="489"/>
      <c r="V51" s="489"/>
      <c r="W51" s="489"/>
      <c r="X51" s="489"/>
      <c r="Y51" s="489"/>
      <c r="Z51" s="489"/>
      <c r="AA51" s="489"/>
      <c r="AB51" s="489"/>
      <c r="AC51" s="489"/>
      <c r="AD51" s="460"/>
      <c r="AE51" s="460"/>
      <c r="AF51" s="460"/>
      <c r="AG51" s="460"/>
      <c r="AH51" s="460"/>
      <c r="AI51" s="460"/>
      <c r="AJ51" s="460"/>
      <c r="AK51" s="460"/>
      <c r="AL51" s="460"/>
      <c r="AM51" s="461"/>
      <c r="AN51" s="461"/>
      <c r="AO51" s="461"/>
      <c r="AP51" s="461"/>
      <c r="AQ51" s="461"/>
      <c r="AR51" s="461"/>
      <c r="AS51" s="460"/>
      <c r="AT51" s="460"/>
      <c r="AU51" s="460"/>
      <c r="AV51" s="460"/>
      <c r="AW51" s="460"/>
      <c r="AX51" s="460"/>
      <c r="AY51" s="460"/>
      <c r="AZ51" s="460"/>
    </row>
    <row r="52" spans="4:52">
      <c r="D52" s="491"/>
      <c r="E52" s="491"/>
      <c r="F52" s="491"/>
      <c r="G52" s="489"/>
      <c r="H52" s="489"/>
      <c r="I52" s="489"/>
      <c r="J52" s="489"/>
      <c r="K52" s="489"/>
      <c r="L52" s="489"/>
      <c r="M52" s="489"/>
      <c r="N52" s="489"/>
      <c r="O52" s="489"/>
      <c r="P52" s="489"/>
      <c r="Q52" s="489"/>
      <c r="R52" s="489"/>
      <c r="S52" s="489"/>
      <c r="T52" s="460"/>
      <c r="U52" s="489"/>
      <c r="V52" s="489"/>
      <c r="W52" s="489"/>
      <c r="X52" s="489"/>
      <c r="Y52" s="489"/>
      <c r="Z52" s="489"/>
      <c r="AA52" s="489"/>
      <c r="AB52" s="489"/>
      <c r="AC52" s="489"/>
      <c r="AD52" s="460"/>
      <c r="AE52" s="460"/>
      <c r="AF52" s="460"/>
      <c r="AG52" s="460"/>
      <c r="AH52" s="460"/>
      <c r="AI52" s="460"/>
      <c r="AJ52" s="460"/>
      <c r="AK52" s="460"/>
      <c r="AL52" s="460"/>
      <c r="AM52" s="461"/>
      <c r="AN52" s="461"/>
      <c r="AO52" s="461"/>
      <c r="AP52" s="461"/>
      <c r="AQ52" s="461"/>
      <c r="AR52" s="461"/>
      <c r="AS52" s="460"/>
      <c r="AT52" s="460"/>
      <c r="AU52" s="460"/>
      <c r="AV52" s="460"/>
      <c r="AW52" s="460"/>
      <c r="AX52" s="460"/>
      <c r="AY52" s="460"/>
      <c r="AZ52" s="460"/>
    </row>
    <row r="53" spans="4:52">
      <c r="D53" s="491"/>
      <c r="E53" s="491"/>
      <c r="F53" s="491"/>
      <c r="G53" s="489"/>
      <c r="H53" s="489"/>
      <c r="I53" s="489"/>
      <c r="J53" s="489"/>
      <c r="K53" s="489"/>
      <c r="L53" s="489"/>
      <c r="M53" s="489"/>
      <c r="N53" s="489"/>
      <c r="O53" s="489"/>
      <c r="P53" s="489"/>
      <c r="Q53" s="489"/>
      <c r="R53" s="489"/>
      <c r="S53" s="489"/>
      <c r="T53" s="460"/>
      <c r="U53" s="489"/>
      <c r="V53" s="489"/>
      <c r="W53" s="489"/>
      <c r="X53" s="489"/>
      <c r="Y53" s="489"/>
      <c r="Z53" s="489"/>
      <c r="AA53" s="489"/>
      <c r="AB53" s="489"/>
      <c r="AC53" s="489"/>
      <c r="AD53" s="460"/>
      <c r="AE53" s="460"/>
      <c r="AF53" s="460"/>
      <c r="AG53" s="460"/>
      <c r="AH53" s="460"/>
      <c r="AI53" s="460"/>
      <c r="AJ53" s="460"/>
      <c r="AK53" s="460"/>
      <c r="AL53" s="460"/>
      <c r="AM53" s="461"/>
      <c r="AN53" s="461"/>
      <c r="AO53" s="461"/>
      <c r="AP53" s="461"/>
      <c r="AQ53" s="461"/>
      <c r="AR53" s="461"/>
      <c r="AS53" s="460"/>
      <c r="AT53" s="460"/>
      <c r="AU53" s="460"/>
      <c r="AV53" s="460"/>
      <c r="AW53" s="460"/>
      <c r="AX53" s="460"/>
      <c r="AY53" s="460"/>
      <c r="AZ53" s="460"/>
    </row>
    <row r="54" spans="4:52">
      <c r="D54" s="491"/>
      <c r="E54" s="491"/>
      <c r="F54" s="491"/>
      <c r="G54" s="489"/>
      <c r="H54" s="489"/>
      <c r="I54" s="489"/>
      <c r="J54" s="489"/>
      <c r="K54" s="489"/>
      <c r="L54" s="489"/>
      <c r="M54" s="489"/>
      <c r="N54" s="489"/>
      <c r="O54" s="489"/>
      <c r="P54" s="489"/>
      <c r="Q54" s="489"/>
      <c r="R54" s="489"/>
      <c r="S54" s="489"/>
      <c r="T54" s="460"/>
      <c r="U54" s="489"/>
      <c r="V54" s="489"/>
      <c r="W54" s="489"/>
      <c r="X54" s="489"/>
      <c r="Y54" s="489"/>
      <c r="Z54" s="489"/>
      <c r="AA54" s="489"/>
      <c r="AB54" s="489"/>
      <c r="AC54" s="489"/>
      <c r="AD54" s="460"/>
      <c r="AE54" s="460"/>
      <c r="AF54" s="460"/>
      <c r="AG54" s="460"/>
      <c r="AH54" s="460"/>
      <c r="AI54" s="460"/>
      <c r="AJ54" s="460"/>
      <c r="AK54" s="460"/>
      <c r="AL54" s="460"/>
      <c r="AM54" s="461"/>
      <c r="AN54" s="461"/>
      <c r="AO54" s="461"/>
      <c r="AP54" s="461"/>
      <c r="AQ54" s="461"/>
      <c r="AR54" s="461"/>
      <c r="AS54" s="460"/>
      <c r="AT54" s="460"/>
      <c r="AU54" s="460"/>
      <c r="AV54" s="460"/>
      <c r="AW54" s="460"/>
      <c r="AX54" s="460"/>
      <c r="AY54" s="460"/>
      <c r="AZ54" s="460"/>
    </row>
    <row r="55" spans="4:52">
      <c r="D55" s="491"/>
      <c r="E55" s="491"/>
      <c r="F55" s="491"/>
      <c r="G55" s="489"/>
      <c r="H55" s="489"/>
      <c r="I55" s="489"/>
      <c r="J55" s="489"/>
      <c r="K55" s="489"/>
      <c r="L55" s="489"/>
      <c r="M55" s="489"/>
      <c r="N55" s="489"/>
      <c r="O55" s="489"/>
      <c r="P55" s="489"/>
      <c r="Q55" s="489"/>
      <c r="R55" s="489"/>
      <c r="S55" s="489"/>
      <c r="T55" s="460"/>
      <c r="U55" s="489"/>
      <c r="V55" s="489"/>
      <c r="W55" s="489"/>
      <c r="X55" s="489"/>
      <c r="Y55" s="489"/>
      <c r="Z55" s="489"/>
      <c r="AA55" s="489"/>
      <c r="AB55" s="489"/>
      <c r="AC55" s="489"/>
      <c r="AD55" s="460"/>
      <c r="AE55" s="460"/>
      <c r="AF55" s="460"/>
      <c r="AG55" s="460"/>
      <c r="AH55" s="460"/>
      <c r="AI55" s="460"/>
      <c r="AJ55" s="460"/>
      <c r="AK55" s="460"/>
      <c r="AL55" s="460"/>
      <c r="AM55" s="461"/>
      <c r="AN55" s="461"/>
      <c r="AO55" s="461"/>
      <c r="AP55" s="461"/>
      <c r="AQ55" s="461"/>
      <c r="AR55" s="461"/>
      <c r="AS55" s="460"/>
      <c r="AT55" s="460"/>
      <c r="AU55" s="460"/>
      <c r="AV55" s="460"/>
      <c r="AW55" s="460"/>
      <c r="AX55" s="460"/>
      <c r="AY55" s="460"/>
      <c r="AZ55" s="460"/>
    </row>
    <row r="56" spans="4:52">
      <c r="D56" s="491"/>
      <c r="E56" s="491"/>
      <c r="F56" s="491"/>
      <c r="G56" s="489"/>
      <c r="H56" s="489"/>
      <c r="I56" s="489"/>
      <c r="J56" s="489"/>
      <c r="K56" s="489"/>
      <c r="L56" s="489"/>
      <c r="M56" s="489"/>
      <c r="N56" s="489"/>
      <c r="O56" s="489"/>
      <c r="P56" s="489"/>
      <c r="Q56" s="489"/>
      <c r="R56" s="489"/>
      <c r="S56" s="489"/>
      <c r="T56" s="460"/>
      <c r="U56" s="489"/>
      <c r="V56" s="489"/>
      <c r="W56" s="489"/>
      <c r="X56" s="489"/>
      <c r="Y56" s="489"/>
      <c r="Z56" s="489"/>
      <c r="AA56" s="489"/>
      <c r="AB56" s="489"/>
      <c r="AC56" s="489"/>
      <c r="AD56" s="460"/>
      <c r="AE56" s="460"/>
      <c r="AF56" s="460"/>
      <c r="AG56" s="460"/>
      <c r="AH56" s="460"/>
      <c r="AI56" s="460"/>
      <c r="AJ56" s="460"/>
      <c r="AK56" s="460"/>
      <c r="AL56" s="460"/>
      <c r="AM56" s="461"/>
      <c r="AN56" s="461"/>
      <c r="AO56" s="461"/>
      <c r="AP56" s="461"/>
      <c r="AQ56" s="461"/>
      <c r="AR56" s="461"/>
      <c r="AS56" s="460"/>
      <c r="AT56" s="460"/>
      <c r="AU56" s="460"/>
      <c r="AV56" s="460"/>
      <c r="AW56" s="460"/>
      <c r="AX56" s="460"/>
      <c r="AY56" s="460"/>
      <c r="AZ56" s="460"/>
    </row>
    <row r="57" spans="4:52">
      <c r="D57" s="491"/>
      <c r="E57" s="491"/>
      <c r="F57" s="491"/>
      <c r="G57" s="489"/>
      <c r="H57" s="489"/>
      <c r="I57" s="489"/>
      <c r="J57" s="489"/>
      <c r="K57" s="489"/>
      <c r="L57" s="489"/>
      <c r="M57" s="489"/>
      <c r="N57" s="489"/>
      <c r="O57" s="489"/>
      <c r="P57" s="489"/>
      <c r="Q57" s="489"/>
      <c r="R57" s="489"/>
      <c r="S57" s="489"/>
      <c r="T57" s="460"/>
      <c r="U57" s="489"/>
      <c r="V57" s="489"/>
      <c r="W57" s="489"/>
      <c r="X57" s="489"/>
      <c r="Y57" s="489"/>
      <c r="Z57" s="489"/>
      <c r="AA57" s="489"/>
      <c r="AB57" s="489"/>
      <c r="AC57" s="489"/>
      <c r="AD57" s="460"/>
      <c r="AE57" s="460"/>
      <c r="AF57" s="460"/>
      <c r="AG57" s="460"/>
      <c r="AH57" s="460"/>
      <c r="AI57" s="460"/>
      <c r="AJ57" s="460"/>
      <c r="AK57" s="460"/>
      <c r="AL57" s="460"/>
      <c r="AM57" s="461"/>
      <c r="AN57" s="461"/>
      <c r="AO57" s="461"/>
      <c r="AP57" s="461"/>
      <c r="AQ57" s="461"/>
      <c r="AR57" s="461"/>
      <c r="AS57" s="460"/>
      <c r="AT57" s="460"/>
      <c r="AU57" s="460"/>
      <c r="AV57" s="460"/>
      <c r="AW57" s="460"/>
      <c r="AX57" s="460"/>
      <c r="AY57" s="460"/>
      <c r="AZ57" s="460"/>
    </row>
    <row r="58" spans="4:52">
      <c r="D58" s="491"/>
      <c r="E58" s="491"/>
      <c r="F58" s="491"/>
      <c r="G58" s="489"/>
      <c r="H58" s="489"/>
      <c r="I58" s="489"/>
      <c r="J58" s="489"/>
      <c r="K58" s="489"/>
      <c r="L58" s="489"/>
      <c r="M58" s="489"/>
      <c r="N58" s="489"/>
      <c r="O58" s="489"/>
      <c r="P58" s="489"/>
      <c r="Q58" s="489"/>
      <c r="R58" s="489"/>
      <c r="S58" s="489"/>
      <c r="T58" s="460"/>
      <c r="U58" s="489"/>
      <c r="V58" s="489"/>
      <c r="W58" s="489"/>
      <c r="X58" s="489"/>
      <c r="Y58" s="489"/>
      <c r="Z58" s="489"/>
      <c r="AA58" s="489"/>
      <c r="AB58" s="489"/>
      <c r="AC58" s="489"/>
      <c r="AD58" s="460"/>
      <c r="AE58" s="460"/>
      <c r="AF58" s="460"/>
      <c r="AG58" s="460"/>
      <c r="AH58" s="460"/>
      <c r="AI58" s="460"/>
      <c r="AJ58" s="460"/>
      <c r="AK58" s="460"/>
      <c r="AL58" s="460"/>
      <c r="AM58" s="461"/>
      <c r="AN58" s="461"/>
      <c r="AO58" s="461"/>
      <c r="AP58" s="461"/>
      <c r="AQ58" s="461"/>
      <c r="AR58" s="461"/>
      <c r="AS58" s="460"/>
      <c r="AT58" s="460"/>
      <c r="AU58" s="460"/>
      <c r="AV58" s="460"/>
      <c r="AW58" s="460"/>
      <c r="AX58" s="460"/>
      <c r="AY58" s="460"/>
      <c r="AZ58" s="460"/>
    </row>
    <row r="59" spans="4:52">
      <c r="D59" s="491"/>
      <c r="E59" s="491"/>
      <c r="F59" s="491"/>
      <c r="G59" s="489"/>
      <c r="H59" s="489"/>
      <c r="I59" s="489"/>
      <c r="J59" s="489"/>
      <c r="K59" s="489"/>
      <c r="L59" s="489"/>
      <c r="M59" s="489"/>
      <c r="N59" s="489"/>
      <c r="O59" s="489"/>
      <c r="P59" s="489"/>
      <c r="Q59" s="489"/>
      <c r="R59" s="489"/>
      <c r="S59" s="489"/>
      <c r="T59" s="460"/>
      <c r="U59" s="489"/>
      <c r="V59" s="489"/>
      <c r="W59" s="489"/>
      <c r="X59" s="489"/>
      <c r="Y59" s="489"/>
      <c r="Z59" s="489"/>
      <c r="AA59" s="489"/>
      <c r="AB59" s="489"/>
      <c r="AC59" s="489"/>
      <c r="AD59" s="460"/>
      <c r="AE59" s="460"/>
      <c r="AF59" s="460"/>
      <c r="AG59" s="460"/>
      <c r="AH59" s="460"/>
      <c r="AI59" s="460"/>
      <c r="AJ59" s="460"/>
      <c r="AK59" s="460"/>
      <c r="AL59" s="460"/>
      <c r="AM59" s="461"/>
      <c r="AN59" s="461"/>
      <c r="AO59" s="461"/>
      <c r="AP59" s="461"/>
      <c r="AQ59" s="461"/>
      <c r="AR59" s="461"/>
      <c r="AS59" s="460"/>
      <c r="AT59" s="460"/>
      <c r="AU59" s="460"/>
      <c r="AV59" s="460"/>
      <c r="AW59" s="460"/>
      <c r="AX59" s="460"/>
      <c r="AY59" s="460"/>
      <c r="AZ59" s="460"/>
    </row>
    <row r="60" spans="4:52">
      <c r="D60" s="491"/>
      <c r="E60" s="491"/>
      <c r="F60" s="491"/>
      <c r="G60" s="489"/>
      <c r="H60" s="489"/>
      <c r="I60" s="489"/>
      <c r="J60" s="489"/>
      <c r="K60" s="489"/>
      <c r="L60" s="489"/>
      <c r="M60" s="489"/>
      <c r="N60" s="489"/>
      <c r="O60" s="489"/>
      <c r="P60" s="489"/>
      <c r="Q60" s="489"/>
      <c r="R60" s="489"/>
      <c r="S60" s="489"/>
      <c r="T60" s="460"/>
      <c r="U60" s="489"/>
      <c r="V60" s="489"/>
      <c r="W60" s="489"/>
      <c r="X60" s="489"/>
      <c r="Y60" s="489"/>
      <c r="Z60" s="489"/>
      <c r="AA60" s="489"/>
      <c r="AB60" s="489"/>
      <c r="AC60" s="489"/>
      <c r="AD60" s="460"/>
      <c r="AE60" s="460"/>
      <c r="AF60" s="460"/>
      <c r="AG60" s="460"/>
      <c r="AH60" s="460"/>
      <c r="AI60" s="460"/>
      <c r="AJ60" s="460"/>
      <c r="AK60" s="460"/>
      <c r="AL60" s="460"/>
      <c r="AM60" s="461"/>
      <c r="AN60" s="461"/>
      <c r="AO60" s="461"/>
      <c r="AP60" s="461"/>
      <c r="AQ60" s="461"/>
      <c r="AR60" s="461"/>
      <c r="AS60" s="460"/>
      <c r="AT60" s="460"/>
      <c r="AU60" s="460"/>
      <c r="AV60" s="460"/>
      <c r="AW60" s="460"/>
      <c r="AX60" s="460"/>
      <c r="AY60" s="460"/>
      <c r="AZ60" s="460"/>
    </row>
    <row r="61" spans="4:52">
      <c r="D61" s="491"/>
      <c r="E61" s="491"/>
      <c r="F61" s="491"/>
      <c r="G61" s="489"/>
      <c r="H61" s="489"/>
      <c r="I61" s="489"/>
      <c r="J61" s="489"/>
      <c r="K61" s="489"/>
      <c r="L61" s="489"/>
      <c r="M61" s="489"/>
      <c r="N61" s="489"/>
      <c r="O61" s="489"/>
      <c r="P61" s="489"/>
      <c r="Q61" s="489"/>
      <c r="R61" s="489"/>
      <c r="S61" s="489"/>
      <c r="T61" s="460"/>
      <c r="U61" s="489"/>
      <c r="V61" s="489"/>
      <c r="W61" s="489"/>
      <c r="X61" s="489"/>
      <c r="Y61" s="489"/>
      <c r="Z61" s="489"/>
      <c r="AA61" s="489"/>
      <c r="AB61" s="489"/>
      <c r="AC61" s="489"/>
      <c r="AD61" s="460"/>
      <c r="AE61" s="460"/>
      <c r="AF61" s="460"/>
      <c r="AG61" s="460"/>
      <c r="AH61" s="460"/>
      <c r="AI61" s="460"/>
      <c r="AJ61" s="460"/>
      <c r="AK61" s="460"/>
      <c r="AL61" s="460"/>
      <c r="AM61" s="461"/>
      <c r="AN61" s="461"/>
      <c r="AO61" s="461"/>
      <c r="AP61" s="461"/>
      <c r="AQ61" s="461"/>
      <c r="AR61" s="461"/>
      <c r="AS61" s="460"/>
      <c r="AT61" s="460"/>
      <c r="AU61" s="460"/>
      <c r="AV61" s="460"/>
      <c r="AW61" s="460"/>
      <c r="AX61" s="460"/>
      <c r="AY61" s="460"/>
      <c r="AZ61" s="460"/>
    </row>
    <row r="62" spans="4:52">
      <c r="D62" s="491"/>
      <c r="E62" s="491"/>
      <c r="F62" s="491"/>
      <c r="G62" s="489"/>
      <c r="H62" s="489"/>
      <c r="I62" s="489"/>
      <c r="J62" s="489"/>
      <c r="K62" s="489"/>
      <c r="L62" s="489"/>
      <c r="M62" s="489"/>
      <c r="N62" s="489"/>
      <c r="O62" s="489"/>
      <c r="P62" s="489"/>
      <c r="Q62" s="489"/>
      <c r="R62" s="489"/>
      <c r="S62" s="489"/>
      <c r="T62" s="460"/>
      <c r="U62" s="489"/>
      <c r="V62" s="489"/>
      <c r="W62" s="489"/>
      <c r="X62" s="489"/>
      <c r="Y62" s="489"/>
      <c r="Z62" s="489"/>
      <c r="AA62" s="489"/>
      <c r="AB62" s="489"/>
      <c r="AC62" s="489"/>
      <c r="AD62" s="460"/>
      <c r="AE62" s="460"/>
      <c r="AF62" s="460"/>
      <c r="AG62" s="460"/>
      <c r="AH62" s="460"/>
      <c r="AI62" s="460"/>
      <c r="AJ62" s="460"/>
      <c r="AK62" s="460"/>
      <c r="AL62" s="460"/>
      <c r="AM62" s="461"/>
      <c r="AN62" s="461"/>
      <c r="AO62" s="461"/>
      <c r="AP62" s="461"/>
      <c r="AQ62" s="461"/>
      <c r="AR62" s="461"/>
      <c r="AS62" s="460"/>
      <c r="AT62" s="460"/>
      <c r="AU62" s="460"/>
      <c r="AV62" s="460"/>
      <c r="AW62" s="460"/>
      <c r="AX62" s="460"/>
      <c r="AY62" s="460"/>
      <c r="AZ62" s="460"/>
    </row>
    <row r="63" spans="4:52">
      <c r="D63" s="491"/>
      <c r="E63" s="491"/>
      <c r="F63" s="491"/>
      <c r="G63" s="489"/>
      <c r="H63" s="489"/>
      <c r="I63" s="489"/>
      <c r="J63" s="489"/>
      <c r="K63" s="489"/>
      <c r="L63" s="489"/>
      <c r="M63" s="489"/>
      <c r="N63" s="489"/>
      <c r="O63" s="489"/>
      <c r="P63" s="489"/>
      <c r="Q63" s="489"/>
      <c r="R63" s="489"/>
      <c r="S63" s="489"/>
      <c r="T63" s="460"/>
      <c r="U63" s="489"/>
      <c r="V63" s="489"/>
      <c r="W63" s="489"/>
      <c r="X63" s="489"/>
      <c r="Y63" s="489"/>
      <c r="Z63" s="489"/>
      <c r="AA63" s="489"/>
      <c r="AB63" s="489"/>
      <c r="AC63" s="489"/>
      <c r="AD63" s="460"/>
      <c r="AE63" s="460"/>
      <c r="AF63" s="460"/>
      <c r="AG63" s="460"/>
      <c r="AH63" s="460"/>
      <c r="AI63" s="460"/>
      <c r="AJ63" s="460"/>
      <c r="AK63" s="460"/>
      <c r="AL63" s="460"/>
      <c r="AM63" s="461"/>
      <c r="AN63" s="461"/>
      <c r="AO63" s="461"/>
      <c r="AP63" s="461"/>
      <c r="AQ63" s="461"/>
      <c r="AR63" s="461"/>
      <c r="AS63" s="460"/>
      <c r="AT63" s="460"/>
      <c r="AU63" s="460"/>
      <c r="AV63" s="460"/>
      <c r="AW63" s="460"/>
      <c r="AX63" s="460"/>
      <c r="AY63" s="460"/>
      <c r="AZ63" s="460"/>
    </row>
    <row r="64" spans="4:52">
      <c r="D64" s="491"/>
      <c r="E64" s="491"/>
      <c r="F64" s="491"/>
      <c r="G64" s="489"/>
      <c r="H64" s="489"/>
      <c r="I64" s="489"/>
      <c r="J64" s="489"/>
      <c r="K64" s="489"/>
      <c r="L64" s="489"/>
      <c r="M64" s="489"/>
      <c r="N64" s="489"/>
      <c r="O64" s="489"/>
      <c r="P64" s="489"/>
      <c r="Q64" s="489"/>
      <c r="R64" s="489"/>
      <c r="S64" s="489"/>
      <c r="T64" s="460"/>
      <c r="U64" s="489"/>
      <c r="V64" s="489"/>
      <c r="W64" s="489"/>
      <c r="X64" s="489"/>
      <c r="Y64" s="489"/>
      <c r="Z64" s="489"/>
      <c r="AA64" s="489"/>
      <c r="AB64" s="489"/>
      <c r="AC64" s="489"/>
      <c r="AD64" s="460"/>
      <c r="AE64" s="460"/>
      <c r="AF64" s="460"/>
      <c r="AG64" s="460"/>
      <c r="AH64" s="460"/>
      <c r="AI64" s="460"/>
      <c r="AJ64" s="460"/>
      <c r="AK64" s="460"/>
      <c r="AL64" s="460"/>
      <c r="AM64" s="461"/>
      <c r="AN64" s="461"/>
      <c r="AO64" s="461"/>
      <c r="AP64" s="461"/>
      <c r="AQ64" s="461"/>
      <c r="AR64" s="461"/>
      <c r="AS64" s="460"/>
      <c r="AT64" s="460"/>
      <c r="AU64" s="460"/>
      <c r="AV64" s="460"/>
      <c r="AW64" s="460"/>
      <c r="AX64" s="460"/>
      <c r="AY64" s="460"/>
      <c r="AZ64" s="460"/>
    </row>
    <row r="65" spans="4:52">
      <c r="D65" s="491"/>
      <c r="E65" s="491"/>
      <c r="F65" s="491"/>
      <c r="G65" s="489"/>
      <c r="H65" s="489"/>
      <c r="I65" s="489"/>
      <c r="J65" s="489"/>
      <c r="K65" s="489"/>
      <c r="L65" s="489"/>
      <c r="M65" s="489"/>
      <c r="N65" s="489"/>
      <c r="O65" s="489"/>
      <c r="P65" s="489"/>
      <c r="Q65" s="489"/>
      <c r="R65" s="489"/>
      <c r="S65" s="489"/>
      <c r="T65" s="460"/>
      <c r="U65" s="489"/>
      <c r="V65" s="489"/>
      <c r="W65" s="489"/>
      <c r="X65" s="489"/>
      <c r="Y65" s="489"/>
      <c r="Z65" s="489"/>
      <c r="AA65" s="489"/>
      <c r="AB65" s="489"/>
      <c r="AC65" s="489"/>
      <c r="AD65" s="460"/>
      <c r="AE65" s="460"/>
      <c r="AF65" s="460"/>
      <c r="AG65" s="460"/>
      <c r="AH65" s="460"/>
      <c r="AI65" s="460"/>
      <c r="AJ65" s="460"/>
      <c r="AK65" s="460"/>
      <c r="AL65" s="460"/>
      <c r="AM65" s="461"/>
      <c r="AN65" s="461"/>
      <c r="AO65" s="461"/>
      <c r="AP65" s="461"/>
      <c r="AQ65" s="461"/>
      <c r="AR65" s="461"/>
      <c r="AS65" s="460"/>
      <c r="AT65" s="460"/>
      <c r="AU65" s="460"/>
      <c r="AV65" s="460"/>
      <c r="AW65" s="460"/>
      <c r="AX65" s="460"/>
      <c r="AY65" s="460"/>
      <c r="AZ65" s="460"/>
    </row>
    <row r="66" spans="4:52">
      <c r="D66" s="491"/>
      <c r="E66" s="491"/>
      <c r="F66" s="491"/>
      <c r="G66" s="489"/>
      <c r="H66" s="489"/>
      <c r="I66" s="489"/>
      <c r="J66" s="489"/>
      <c r="K66" s="489"/>
      <c r="L66" s="489"/>
      <c r="M66" s="489"/>
      <c r="N66" s="489"/>
      <c r="O66" s="489"/>
      <c r="P66" s="489"/>
      <c r="Q66" s="489"/>
      <c r="R66" s="489"/>
      <c r="S66" s="489"/>
      <c r="T66" s="460"/>
      <c r="U66" s="489"/>
      <c r="V66" s="489"/>
      <c r="W66" s="489"/>
      <c r="X66" s="489"/>
      <c r="Y66" s="489"/>
      <c r="Z66" s="489"/>
      <c r="AA66" s="489"/>
      <c r="AB66" s="489"/>
      <c r="AC66" s="489"/>
      <c r="AD66" s="460"/>
      <c r="AE66" s="460"/>
      <c r="AF66" s="460"/>
      <c r="AG66" s="460"/>
      <c r="AH66" s="460"/>
      <c r="AI66" s="460"/>
      <c r="AJ66" s="460"/>
      <c r="AK66" s="460"/>
      <c r="AL66" s="460"/>
      <c r="AM66" s="461"/>
      <c r="AN66" s="461"/>
      <c r="AO66" s="461"/>
      <c r="AP66" s="461"/>
      <c r="AQ66" s="461"/>
      <c r="AR66" s="461"/>
      <c r="AS66" s="460"/>
      <c r="AT66" s="460"/>
      <c r="AU66" s="460"/>
      <c r="AV66" s="460"/>
      <c r="AW66" s="460"/>
      <c r="AX66" s="460"/>
      <c r="AY66" s="460"/>
      <c r="AZ66" s="460"/>
    </row>
    <row r="67" spans="4:52">
      <c r="D67" s="491"/>
      <c r="E67" s="491"/>
      <c r="F67" s="491"/>
      <c r="G67" s="489"/>
      <c r="H67" s="489"/>
      <c r="I67" s="489"/>
      <c r="J67" s="489"/>
      <c r="K67" s="489"/>
      <c r="L67" s="489"/>
      <c r="M67" s="489"/>
      <c r="N67" s="489"/>
      <c r="O67" s="489"/>
      <c r="P67" s="489"/>
      <c r="Q67" s="489"/>
      <c r="R67" s="489"/>
      <c r="S67" s="489"/>
      <c r="T67" s="460"/>
      <c r="U67" s="489"/>
      <c r="V67" s="489"/>
      <c r="W67" s="489"/>
      <c r="X67" s="489"/>
      <c r="Y67" s="489"/>
      <c r="Z67" s="489"/>
      <c r="AA67" s="489"/>
      <c r="AB67" s="489"/>
      <c r="AC67" s="489"/>
      <c r="AD67" s="460"/>
      <c r="AE67" s="460"/>
      <c r="AF67" s="460"/>
      <c r="AG67" s="460"/>
      <c r="AH67" s="460"/>
      <c r="AI67" s="460"/>
      <c r="AJ67" s="460"/>
      <c r="AK67" s="460"/>
      <c r="AL67" s="460"/>
      <c r="AM67" s="461"/>
      <c r="AN67" s="461"/>
      <c r="AO67" s="461"/>
      <c r="AP67" s="461"/>
      <c r="AQ67" s="461"/>
      <c r="AR67" s="461"/>
      <c r="AS67" s="460"/>
      <c r="AT67" s="460"/>
      <c r="AU67" s="460"/>
      <c r="AV67" s="460"/>
      <c r="AW67" s="460"/>
      <c r="AX67" s="460"/>
      <c r="AY67" s="460"/>
      <c r="AZ67" s="460"/>
    </row>
    <row r="68" spans="4:52">
      <c r="D68" s="491"/>
      <c r="E68" s="491"/>
      <c r="F68" s="491"/>
      <c r="G68" s="489"/>
      <c r="H68" s="489"/>
      <c r="I68" s="489"/>
      <c r="J68" s="489"/>
      <c r="K68" s="489"/>
      <c r="L68" s="489"/>
      <c r="M68" s="489"/>
      <c r="N68" s="489"/>
      <c r="O68" s="489"/>
      <c r="P68" s="489"/>
      <c r="Q68" s="489"/>
      <c r="R68" s="489"/>
      <c r="S68" s="489"/>
      <c r="T68" s="460"/>
      <c r="U68" s="489"/>
      <c r="V68" s="489"/>
      <c r="W68" s="489"/>
      <c r="X68" s="489"/>
      <c r="Y68" s="489"/>
      <c r="Z68" s="489"/>
      <c r="AA68" s="489"/>
      <c r="AB68" s="489"/>
      <c r="AC68" s="489"/>
      <c r="AD68" s="460"/>
      <c r="AE68" s="460"/>
      <c r="AF68" s="460"/>
      <c r="AG68" s="460"/>
      <c r="AH68" s="460"/>
      <c r="AI68" s="460"/>
      <c r="AJ68" s="460"/>
      <c r="AK68" s="460"/>
      <c r="AL68" s="460"/>
      <c r="AM68" s="461"/>
      <c r="AN68" s="461"/>
      <c r="AO68" s="461"/>
      <c r="AP68" s="461"/>
      <c r="AQ68" s="461"/>
      <c r="AR68" s="461"/>
      <c r="AS68" s="460"/>
      <c r="AT68" s="460"/>
      <c r="AU68" s="460"/>
      <c r="AV68" s="460"/>
      <c r="AW68" s="460"/>
      <c r="AX68" s="460"/>
      <c r="AY68" s="460"/>
      <c r="AZ68" s="460"/>
    </row>
    <row r="69" spans="4:52">
      <c r="D69" s="491"/>
      <c r="E69" s="491"/>
      <c r="F69" s="491"/>
      <c r="G69" s="489"/>
      <c r="H69" s="489"/>
      <c r="I69" s="489"/>
      <c r="J69" s="489"/>
      <c r="K69" s="489"/>
      <c r="L69" s="489"/>
      <c r="M69" s="489"/>
      <c r="N69" s="489"/>
      <c r="O69" s="489"/>
      <c r="P69" s="489"/>
      <c r="Q69" s="489"/>
      <c r="R69" s="489"/>
      <c r="S69" s="489"/>
      <c r="T69" s="460"/>
      <c r="U69" s="489"/>
      <c r="V69" s="489"/>
      <c r="W69" s="489"/>
      <c r="X69" s="489"/>
      <c r="Y69" s="489"/>
      <c r="Z69" s="489"/>
      <c r="AA69" s="489"/>
      <c r="AB69" s="489"/>
      <c r="AC69" s="489"/>
      <c r="AD69" s="460"/>
      <c r="AE69" s="460"/>
      <c r="AF69" s="460"/>
      <c r="AG69" s="460"/>
      <c r="AH69" s="460"/>
      <c r="AI69" s="460"/>
      <c r="AJ69" s="460"/>
      <c r="AK69" s="460"/>
      <c r="AL69" s="460"/>
      <c r="AM69" s="461"/>
      <c r="AN69" s="461"/>
      <c r="AO69" s="461"/>
      <c r="AP69" s="461"/>
      <c r="AQ69" s="461"/>
      <c r="AR69" s="461"/>
      <c r="AS69" s="460"/>
      <c r="AT69" s="460"/>
      <c r="AU69" s="460"/>
      <c r="AV69" s="460"/>
      <c r="AW69" s="460"/>
      <c r="AX69" s="460"/>
      <c r="AY69" s="460"/>
      <c r="AZ69" s="460"/>
    </row>
    <row r="70" spans="4:52">
      <c r="D70" s="491"/>
      <c r="E70" s="491"/>
      <c r="F70" s="491"/>
      <c r="G70" s="489"/>
      <c r="H70" s="489"/>
      <c r="I70" s="489"/>
      <c r="J70" s="489"/>
      <c r="K70" s="489"/>
      <c r="L70" s="489"/>
      <c r="M70" s="489"/>
      <c r="N70" s="489"/>
      <c r="O70" s="489"/>
      <c r="P70" s="489"/>
      <c r="Q70" s="489"/>
      <c r="R70" s="489"/>
      <c r="S70" s="489"/>
      <c r="T70" s="460"/>
      <c r="U70" s="489"/>
      <c r="V70" s="489"/>
      <c r="W70" s="489"/>
      <c r="X70" s="489"/>
      <c r="Y70" s="489"/>
      <c r="Z70" s="489"/>
      <c r="AA70" s="489"/>
      <c r="AB70" s="489"/>
      <c r="AC70" s="489"/>
      <c r="AD70" s="460"/>
      <c r="AE70" s="460"/>
      <c r="AF70" s="460"/>
      <c r="AG70" s="460"/>
      <c r="AH70" s="460"/>
      <c r="AI70" s="460"/>
      <c r="AJ70" s="460"/>
      <c r="AK70" s="460"/>
      <c r="AL70" s="460"/>
      <c r="AM70" s="461"/>
      <c r="AN70" s="461"/>
      <c r="AO70" s="461"/>
      <c r="AP70" s="461"/>
      <c r="AQ70" s="461"/>
      <c r="AR70" s="461"/>
      <c r="AS70" s="460"/>
      <c r="AT70" s="460"/>
      <c r="AU70" s="460"/>
      <c r="AV70" s="460"/>
      <c r="AW70" s="460"/>
      <c r="AX70" s="460"/>
      <c r="AY70" s="460"/>
      <c r="AZ70" s="460"/>
    </row>
    <row r="71" spans="4:52">
      <c r="D71" s="491"/>
      <c r="E71" s="491"/>
      <c r="F71" s="491"/>
      <c r="G71" s="489"/>
      <c r="H71" s="489"/>
      <c r="I71" s="489"/>
      <c r="J71" s="489"/>
      <c r="K71" s="489"/>
      <c r="L71" s="489"/>
      <c r="M71" s="489"/>
      <c r="N71" s="489"/>
      <c r="O71" s="489"/>
      <c r="P71" s="489"/>
      <c r="Q71" s="489"/>
      <c r="R71" s="489"/>
      <c r="S71" s="489"/>
      <c r="T71" s="460"/>
      <c r="U71" s="489"/>
      <c r="V71" s="489"/>
      <c r="W71" s="489"/>
      <c r="X71" s="489"/>
      <c r="Y71" s="489"/>
      <c r="Z71" s="489"/>
      <c r="AA71" s="489"/>
      <c r="AB71" s="489"/>
      <c r="AC71" s="489"/>
      <c r="AD71" s="460"/>
      <c r="AE71" s="460"/>
      <c r="AF71" s="460"/>
      <c r="AG71" s="460"/>
      <c r="AH71" s="460"/>
      <c r="AI71" s="460"/>
      <c r="AJ71" s="460"/>
      <c r="AK71" s="460"/>
      <c r="AL71" s="460"/>
      <c r="AM71" s="461"/>
      <c r="AN71" s="461"/>
      <c r="AO71" s="461"/>
      <c r="AP71" s="461"/>
      <c r="AQ71" s="461"/>
      <c r="AR71" s="461"/>
      <c r="AS71" s="460"/>
      <c r="AT71" s="460"/>
      <c r="AU71" s="460"/>
      <c r="AV71" s="460"/>
      <c r="AW71" s="460"/>
      <c r="AX71" s="460"/>
      <c r="AY71" s="460"/>
      <c r="AZ71" s="460"/>
    </row>
    <row r="72" spans="4:52">
      <c r="D72" s="491"/>
      <c r="E72" s="491"/>
      <c r="F72" s="491"/>
      <c r="G72" s="489"/>
      <c r="H72" s="489"/>
      <c r="I72" s="489"/>
      <c r="J72" s="489"/>
      <c r="K72" s="489"/>
      <c r="L72" s="489"/>
      <c r="M72" s="489"/>
      <c r="N72" s="489"/>
      <c r="O72" s="489"/>
      <c r="P72" s="489"/>
      <c r="Q72" s="489"/>
      <c r="R72" s="489"/>
      <c r="S72" s="489"/>
      <c r="T72" s="460"/>
      <c r="U72" s="489"/>
      <c r="V72" s="489"/>
      <c r="W72" s="489"/>
      <c r="X72" s="489"/>
      <c r="Y72" s="489"/>
      <c r="Z72" s="489"/>
      <c r="AA72" s="489"/>
      <c r="AB72" s="489"/>
      <c r="AC72" s="489"/>
      <c r="AD72" s="460"/>
      <c r="AE72" s="460"/>
      <c r="AF72" s="460"/>
      <c r="AG72" s="460"/>
      <c r="AH72" s="460"/>
      <c r="AI72" s="460"/>
      <c r="AJ72" s="460"/>
      <c r="AK72" s="460"/>
      <c r="AL72" s="460"/>
      <c r="AM72" s="461"/>
      <c r="AN72" s="461"/>
      <c r="AO72" s="461"/>
      <c r="AP72" s="461"/>
      <c r="AQ72" s="461"/>
      <c r="AR72" s="461"/>
      <c r="AS72" s="460"/>
      <c r="AT72" s="460"/>
      <c r="AU72" s="460"/>
      <c r="AV72" s="460"/>
      <c r="AW72" s="460"/>
      <c r="AX72" s="460"/>
      <c r="AY72" s="460"/>
      <c r="AZ72" s="460"/>
    </row>
    <row r="73" spans="4:52">
      <c r="D73" s="491"/>
      <c r="E73" s="491"/>
      <c r="F73" s="491"/>
      <c r="G73" s="489"/>
      <c r="H73" s="489"/>
      <c r="I73" s="489"/>
      <c r="J73" s="489"/>
      <c r="K73" s="489"/>
      <c r="L73" s="489"/>
      <c r="M73" s="489"/>
      <c r="N73" s="489"/>
      <c r="O73" s="489"/>
      <c r="P73" s="489"/>
      <c r="Q73" s="489"/>
      <c r="R73" s="489"/>
      <c r="S73" s="489"/>
      <c r="T73" s="460"/>
      <c r="U73" s="489"/>
      <c r="V73" s="489"/>
      <c r="W73" s="489"/>
      <c r="X73" s="489"/>
      <c r="Y73" s="489"/>
      <c r="Z73" s="489"/>
      <c r="AA73" s="489"/>
      <c r="AB73" s="489"/>
      <c r="AC73" s="489"/>
      <c r="AD73" s="460"/>
      <c r="AE73" s="460"/>
      <c r="AF73" s="460"/>
      <c r="AG73" s="460"/>
      <c r="AH73" s="460"/>
      <c r="AI73" s="460"/>
      <c r="AJ73" s="460"/>
      <c r="AK73" s="460"/>
      <c r="AL73" s="460"/>
      <c r="AM73" s="461"/>
      <c r="AN73" s="461"/>
      <c r="AO73" s="461"/>
      <c r="AP73" s="461"/>
      <c r="AQ73" s="461"/>
      <c r="AR73" s="461"/>
      <c r="AS73" s="460"/>
      <c r="AT73" s="460"/>
      <c r="AU73" s="460"/>
      <c r="AV73" s="460"/>
      <c r="AW73" s="460"/>
      <c r="AX73" s="460"/>
      <c r="AY73" s="460"/>
      <c r="AZ73" s="460"/>
    </row>
    <row r="74" spans="4:52">
      <c r="D74" s="491"/>
      <c r="E74" s="491"/>
      <c r="F74" s="491"/>
      <c r="G74" s="489"/>
      <c r="H74" s="489"/>
      <c r="I74" s="489"/>
      <c r="J74" s="489"/>
      <c r="K74" s="489"/>
      <c r="L74" s="489"/>
      <c r="M74" s="489"/>
      <c r="N74" s="489"/>
      <c r="O74" s="489"/>
      <c r="P74" s="489"/>
      <c r="Q74" s="489"/>
      <c r="R74" s="489"/>
      <c r="S74" s="489"/>
      <c r="T74" s="460"/>
      <c r="U74" s="489"/>
      <c r="V74" s="489"/>
      <c r="W74" s="489"/>
      <c r="X74" s="489"/>
      <c r="Y74" s="489"/>
      <c r="Z74" s="489"/>
      <c r="AA74" s="489"/>
      <c r="AB74" s="489"/>
      <c r="AC74" s="489"/>
      <c r="AD74" s="460"/>
      <c r="AE74" s="460"/>
      <c r="AF74" s="460"/>
      <c r="AG74" s="460"/>
      <c r="AH74" s="460"/>
      <c r="AI74" s="460"/>
      <c r="AJ74" s="460"/>
      <c r="AK74" s="460"/>
      <c r="AL74" s="460"/>
      <c r="AM74" s="461"/>
      <c r="AN74" s="461"/>
      <c r="AO74" s="461"/>
      <c r="AP74" s="461"/>
      <c r="AQ74" s="461"/>
      <c r="AR74" s="461"/>
      <c r="AS74" s="460"/>
      <c r="AT74" s="460"/>
      <c r="AU74" s="460"/>
      <c r="AV74" s="460"/>
      <c r="AW74" s="460"/>
      <c r="AX74" s="460"/>
      <c r="AY74" s="460"/>
      <c r="AZ74" s="460"/>
    </row>
    <row r="75" spans="4:52">
      <c r="D75" s="491"/>
      <c r="E75" s="491"/>
      <c r="F75" s="491"/>
      <c r="G75" s="489"/>
      <c r="H75" s="489"/>
      <c r="I75" s="489"/>
      <c r="J75" s="489"/>
      <c r="K75" s="489"/>
      <c r="L75" s="489"/>
      <c r="M75" s="489"/>
      <c r="N75" s="489"/>
      <c r="O75" s="489"/>
      <c r="P75" s="489"/>
      <c r="Q75" s="489"/>
      <c r="R75" s="489"/>
      <c r="S75" s="489"/>
      <c r="T75" s="460"/>
      <c r="U75" s="489"/>
      <c r="V75" s="489"/>
      <c r="W75" s="489"/>
      <c r="X75" s="489"/>
      <c r="Y75" s="489"/>
      <c r="Z75" s="489"/>
      <c r="AA75" s="489"/>
      <c r="AB75" s="489"/>
      <c r="AC75" s="489"/>
      <c r="AD75" s="460"/>
      <c r="AE75" s="460"/>
      <c r="AF75" s="460"/>
      <c r="AG75" s="460"/>
      <c r="AH75" s="460"/>
      <c r="AI75" s="460"/>
      <c r="AJ75" s="460"/>
      <c r="AK75" s="460"/>
      <c r="AL75" s="460"/>
      <c r="AM75" s="461"/>
      <c r="AN75" s="461"/>
      <c r="AO75" s="461"/>
      <c r="AP75" s="461"/>
      <c r="AQ75" s="461"/>
      <c r="AR75" s="461"/>
      <c r="AS75" s="460"/>
      <c r="AT75" s="460"/>
      <c r="AU75" s="460"/>
      <c r="AV75" s="460"/>
      <c r="AW75" s="460"/>
      <c r="AX75" s="460"/>
      <c r="AY75" s="460"/>
      <c r="AZ75" s="460"/>
    </row>
    <row r="76" spans="4:52">
      <c r="D76" s="491"/>
      <c r="E76" s="491"/>
      <c r="F76" s="491"/>
      <c r="G76" s="489"/>
      <c r="H76" s="489"/>
      <c r="I76" s="489"/>
      <c r="J76" s="489"/>
      <c r="K76" s="489"/>
      <c r="L76" s="489"/>
      <c r="M76" s="489"/>
      <c r="N76" s="489"/>
      <c r="O76" s="489"/>
      <c r="P76" s="489"/>
      <c r="Q76" s="489"/>
      <c r="R76" s="489"/>
      <c r="S76" s="489"/>
      <c r="T76" s="460"/>
      <c r="U76" s="489"/>
      <c r="V76" s="489"/>
      <c r="W76" s="489"/>
      <c r="X76" s="489"/>
      <c r="Y76" s="489"/>
      <c r="Z76" s="489"/>
      <c r="AA76" s="489"/>
      <c r="AB76" s="489"/>
      <c r="AC76" s="489"/>
      <c r="AD76" s="460"/>
      <c r="AE76" s="460"/>
      <c r="AF76" s="460"/>
      <c r="AG76" s="460"/>
      <c r="AH76" s="460"/>
      <c r="AI76" s="460"/>
      <c r="AJ76" s="460"/>
      <c r="AK76" s="460"/>
      <c r="AL76" s="460"/>
      <c r="AM76" s="461"/>
      <c r="AN76" s="461"/>
      <c r="AO76" s="461"/>
      <c r="AP76" s="461"/>
      <c r="AQ76" s="461"/>
      <c r="AR76" s="461"/>
      <c r="AS76" s="460"/>
      <c r="AT76" s="460"/>
      <c r="AU76" s="460"/>
      <c r="AV76" s="460"/>
      <c r="AW76" s="460"/>
      <c r="AX76" s="460"/>
      <c r="AY76" s="460"/>
      <c r="AZ76" s="460"/>
    </row>
    <row r="77" spans="4:52">
      <c r="D77" s="491"/>
      <c r="E77" s="491"/>
      <c r="F77" s="491"/>
      <c r="G77" s="489"/>
      <c r="H77" s="489"/>
      <c r="I77" s="489"/>
      <c r="J77" s="489"/>
      <c r="K77" s="489"/>
      <c r="L77" s="489"/>
      <c r="M77" s="489"/>
      <c r="N77" s="489"/>
      <c r="O77" s="489"/>
      <c r="P77" s="489"/>
      <c r="Q77" s="489"/>
      <c r="R77" s="489"/>
      <c r="S77" s="489"/>
      <c r="T77" s="460"/>
      <c r="U77" s="489"/>
      <c r="V77" s="489"/>
      <c r="W77" s="489"/>
      <c r="X77" s="489"/>
      <c r="Y77" s="489"/>
      <c r="Z77" s="489"/>
      <c r="AA77" s="489"/>
      <c r="AB77" s="489"/>
      <c r="AC77" s="489"/>
      <c r="AD77" s="460"/>
      <c r="AE77" s="460"/>
      <c r="AF77" s="460"/>
      <c r="AG77" s="460"/>
      <c r="AH77" s="460"/>
      <c r="AI77" s="460"/>
      <c r="AJ77" s="460"/>
      <c r="AK77" s="460"/>
      <c r="AL77" s="460"/>
      <c r="AM77" s="461"/>
      <c r="AN77" s="461"/>
      <c r="AO77" s="461"/>
      <c r="AP77" s="461"/>
      <c r="AQ77" s="461"/>
      <c r="AR77" s="461"/>
      <c r="AS77" s="460"/>
      <c r="AT77" s="460"/>
      <c r="AU77" s="460"/>
      <c r="AV77" s="460"/>
      <c r="AW77" s="460"/>
      <c r="AX77" s="460"/>
      <c r="AY77" s="460"/>
      <c r="AZ77" s="460"/>
    </row>
    <row r="78" spans="4:52">
      <c r="D78" s="491"/>
      <c r="E78" s="491"/>
      <c r="F78" s="491"/>
      <c r="G78" s="489"/>
      <c r="H78" s="489"/>
      <c r="I78" s="489"/>
      <c r="J78" s="489"/>
      <c r="K78" s="489"/>
      <c r="L78" s="489"/>
      <c r="M78" s="489"/>
      <c r="N78" s="489"/>
      <c r="O78" s="489"/>
      <c r="P78" s="489"/>
      <c r="Q78" s="489"/>
      <c r="R78" s="489"/>
      <c r="S78" s="489"/>
      <c r="T78" s="460"/>
      <c r="U78" s="489"/>
      <c r="V78" s="489"/>
      <c r="W78" s="489"/>
      <c r="X78" s="489"/>
      <c r="Y78" s="489"/>
      <c r="Z78" s="489"/>
      <c r="AA78" s="489"/>
      <c r="AB78" s="489"/>
      <c r="AC78" s="489"/>
      <c r="AD78" s="460"/>
      <c r="AE78" s="460"/>
      <c r="AF78" s="460"/>
      <c r="AG78" s="460"/>
      <c r="AH78" s="460"/>
      <c r="AI78" s="460"/>
      <c r="AJ78" s="460"/>
      <c r="AK78" s="460"/>
      <c r="AL78" s="460"/>
      <c r="AM78" s="461"/>
      <c r="AN78" s="461"/>
      <c r="AO78" s="461"/>
      <c r="AP78" s="461"/>
      <c r="AQ78" s="461"/>
      <c r="AR78" s="461"/>
      <c r="AS78" s="460"/>
      <c r="AT78" s="460"/>
      <c r="AU78" s="460"/>
      <c r="AV78" s="460"/>
      <c r="AW78" s="460"/>
      <c r="AX78" s="460"/>
      <c r="AY78" s="460"/>
      <c r="AZ78" s="460"/>
    </row>
    <row r="79" spans="4:52">
      <c r="D79" s="491"/>
      <c r="E79" s="491"/>
      <c r="F79" s="491"/>
      <c r="G79" s="489"/>
      <c r="H79" s="489"/>
      <c r="I79" s="489"/>
      <c r="J79" s="489"/>
      <c r="K79" s="489"/>
      <c r="L79" s="489"/>
      <c r="M79" s="489"/>
      <c r="N79" s="489"/>
      <c r="O79" s="489"/>
      <c r="P79" s="489"/>
      <c r="Q79" s="489"/>
      <c r="R79" s="489"/>
      <c r="S79" s="489"/>
      <c r="T79" s="460"/>
      <c r="U79" s="489"/>
      <c r="V79" s="489"/>
      <c r="W79" s="489"/>
      <c r="X79" s="489"/>
      <c r="Y79" s="489"/>
      <c r="Z79" s="489"/>
      <c r="AA79" s="489"/>
      <c r="AB79" s="489"/>
      <c r="AC79" s="489"/>
      <c r="AD79" s="460"/>
      <c r="AE79" s="460"/>
      <c r="AF79" s="460"/>
      <c r="AG79" s="460"/>
      <c r="AH79" s="460"/>
      <c r="AI79" s="460"/>
      <c r="AJ79" s="460"/>
      <c r="AK79" s="460"/>
      <c r="AL79" s="460"/>
      <c r="AM79" s="461"/>
      <c r="AN79" s="461"/>
      <c r="AO79" s="461"/>
      <c r="AP79" s="461"/>
      <c r="AQ79" s="461"/>
      <c r="AR79" s="461"/>
      <c r="AS79" s="460"/>
      <c r="AT79" s="460"/>
      <c r="AU79" s="460"/>
      <c r="AV79" s="460"/>
      <c r="AW79" s="460"/>
      <c r="AX79" s="460"/>
      <c r="AY79" s="460"/>
      <c r="AZ79" s="460"/>
    </row>
    <row r="80" spans="4:52">
      <c r="D80" s="491"/>
      <c r="E80" s="491"/>
      <c r="F80" s="491"/>
      <c r="G80" s="489"/>
      <c r="H80" s="489"/>
      <c r="I80" s="489"/>
      <c r="J80" s="489"/>
      <c r="K80" s="489"/>
      <c r="L80" s="489"/>
      <c r="M80" s="489"/>
      <c r="N80" s="489"/>
      <c r="O80" s="489"/>
      <c r="P80" s="489"/>
      <c r="Q80" s="489"/>
      <c r="R80" s="489"/>
      <c r="S80" s="489"/>
      <c r="T80" s="460"/>
      <c r="U80" s="489"/>
      <c r="V80" s="489"/>
      <c r="W80" s="489"/>
      <c r="X80" s="489"/>
      <c r="Y80" s="489"/>
      <c r="Z80" s="489"/>
      <c r="AA80" s="489"/>
      <c r="AB80" s="489"/>
      <c r="AC80" s="489"/>
      <c r="AD80" s="460"/>
      <c r="AE80" s="460"/>
      <c r="AF80" s="460"/>
      <c r="AG80" s="460"/>
      <c r="AH80" s="460"/>
      <c r="AI80" s="460"/>
      <c r="AJ80" s="460"/>
      <c r="AK80" s="460"/>
      <c r="AL80" s="460"/>
      <c r="AM80" s="461"/>
      <c r="AN80" s="461"/>
      <c r="AO80" s="461"/>
      <c r="AP80" s="461"/>
      <c r="AQ80" s="461"/>
      <c r="AR80" s="461"/>
      <c r="AS80" s="460"/>
      <c r="AT80" s="460"/>
      <c r="AU80" s="460"/>
      <c r="AV80" s="460"/>
      <c r="AW80" s="460"/>
      <c r="AX80" s="460"/>
      <c r="AY80" s="460"/>
      <c r="AZ80" s="460"/>
    </row>
    <row r="81" spans="4:52">
      <c r="D81" s="491"/>
      <c r="E81" s="491"/>
      <c r="F81" s="491"/>
      <c r="G81" s="489"/>
      <c r="H81" s="489"/>
      <c r="I81" s="489"/>
      <c r="J81" s="489"/>
      <c r="K81" s="489"/>
      <c r="L81" s="489"/>
      <c r="M81" s="489"/>
      <c r="N81" s="489"/>
      <c r="O81" s="489"/>
      <c r="P81" s="489"/>
      <c r="Q81" s="489"/>
      <c r="R81" s="489"/>
      <c r="S81" s="489"/>
      <c r="T81" s="460"/>
      <c r="U81" s="489"/>
      <c r="V81" s="489"/>
      <c r="W81" s="489"/>
      <c r="X81" s="489"/>
      <c r="Y81" s="489"/>
      <c r="Z81" s="489"/>
      <c r="AA81" s="489"/>
      <c r="AB81" s="489"/>
      <c r="AC81" s="489"/>
      <c r="AD81" s="460"/>
      <c r="AE81" s="460"/>
      <c r="AF81" s="460"/>
      <c r="AG81" s="460"/>
      <c r="AH81" s="460"/>
      <c r="AI81" s="460"/>
      <c r="AJ81" s="460"/>
      <c r="AK81" s="460"/>
      <c r="AL81" s="460"/>
      <c r="AM81" s="461"/>
      <c r="AN81" s="461"/>
      <c r="AO81" s="461"/>
      <c r="AP81" s="461"/>
      <c r="AQ81" s="461"/>
      <c r="AR81" s="461"/>
      <c r="AS81" s="460"/>
      <c r="AT81" s="460"/>
      <c r="AU81" s="460"/>
      <c r="AV81" s="460"/>
      <c r="AW81" s="460"/>
      <c r="AX81" s="460"/>
      <c r="AY81" s="460"/>
      <c r="AZ81" s="460"/>
    </row>
    <row r="82" spans="4:52">
      <c r="D82" s="491"/>
      <c r="E82" s="491"/>
      <c r="F82" s="491"/>
      <c r="G82" s="489"/>
      <c r="H82" s="489"/>
      <c r="I82" s="489"/>
      <c r="J82" s="489"/>
      <c r="K82" s="489"/>
      <c r="L82" s="489"/>
      <c r="M82" s="489"/>
      <c r="N82" s="489"/>
      <c r="O82" s="489"/>
      <c r="P82" s="489"/>
      <c r="Q82" s="489"/>
      <c r="R82" s="489"/>
      <c r="S82" s="489"/>
      <c r="T82" s="460"/>
      <c r="U82" s="489"/>
      <c r="V82" s="489"/>
      <c r="W82" s="489"/>
      <c r="X82" s="489"/>
      <c r="Y82" s="489"/>
      <c r="Z82" s="489"/>
      <c r="AA82" s="489"/>
      <c r="AB82" s="489"/>
      <c r="AC82" s="489"/>
      <c r="AD82" s="460"/>
      <c r="AE82" s="460"/>
      <c r="AF82" s="460"/>
      <c r="AG82" s="460"/>
      <c r="AH82" s="460"/>
      <c r="AI82" s="460"/>
      <c r="AJ82" s="460"/>
      <c r="AK82" s="460"/>
      <c r="AL82" s="460"/>
      <c r="AM82" s="461"/>
      <c r="AN82" s="461"/>
      <c r="AO82" s="461"/>
      <c r="AP82" s="461"/>
      <c r="AQ82" s="461"/>
      <c r="AR82" s="461"/>
      <c r="AS82" s="460"/>
      <c r="AT82" s="460"/>
      <c r="AU82" s="460"/>
      <c r="AV82" s="460"/>
      <c r="AW82" s="460"/>
      <c r="AX82" s="460"/>
      <c r="AY82" s="460"/>
      <c r="AZ82" s="460"/>
    </row>
    <row r="83" spans="4:52">
      <c r="D83" s="491"/>
      <c r="E83" s="491"/>
      <c r="F83" s="491"/>
      <c r="G83" s="489"/>
      <c r="H83" s="489"/>
      <c r="I83" s="489"/>
      <c r="J83" s="489"/>
      <c r="K83" s="489"/>
      <c r="L83" s="489"/>
      <c r="M83" s="489"/>
      <c r="N83" s="489"/>
      <c r="O83" s="489"/>
      <c r="P83" s="489"/>
      <c r="Q83" s="489"/>
      <c r="R83" s="489"/>
      <c r="S83" s="489"/>
      <c r="T83" s="460"/>
      <c r="U83" s="489"/>
      <c r="V83" s="489"/>
      <c r="W83" s="489"/>
      <c r="X83" s="489"/>
      <c r="Y83" s="489"/>
      <c r="Z83" s="489"/>
      <c r="AA83" s="489"/>
      <c r="AB83" s="489"/>
      <c r="AC83" s="489"/>
      <c r="AD83" s="460"/>
      <c r="AE83" s="460"/>
      <c r="AF83" s="460"/>
      <c r="AG83" s="460"/>
      <c r="AH83" s="460"/>
      <c r="AI83" s="460"/>
      <c r="AJ83" s="460"/>
      <c r="AK83" s="460"/>
      <c r="AL83" s="460"/>
      <c r="AM83" s="461"/>
      <c r="AN83" s="461"/>
      <c r="AO83" s="461"/>
      <c r="AP83" s="461"/>
      <c r="AQ83" s="461"/>
      <c r="AR83" s="461"/>
      <c r="AS83" s="460"/>
      <c r="AT83" s="460"/>
      <c r="AU83" s="460"/>
      <c r="AV83" s="460"/>
      <c r="AW83" s="460"/>
      <c r="AX83" s="460"/>
      <c r="AY83" s="460"/>
      <c r="AZ83" s="460"/>
    </row>
    <row r="84" spans="4:52">
      <c r="D84" s="491"/>
      <c r="E84" s="491"/>
      <c r="F84" s="491"/>
      <c r="G84" s="489"/>
      <c r="H84" s="489"/>
      <c r="I84" s="489"/>
      <c r="J84" s="489"/>
      <c r="K84" s="489"/>
      <c r="L84" s="489"/>
      <c r="M84" s="489"/>
      <c r="N84" s="489"/>
      <c r="O84" s="489"/>
      <c r="P84" s="489"/>
      <c r="Q84" s="489"/>
      <c r="R84" s="489"/>
      <c r="S84" s="489"/>
      <c r="T84" s="460"/>
      <c r="U84" s="489"/>
      <c r="V84" s="489"/>
      <c r="W84" s="489"/>
      <c r="X84" s="489"/>
      <c r="Y84" s="489"/>
      <c r="Z84" s="489"/>
      <c r="AA84" s="489"/>
      <c r="AB84" s="489"/>
      <c r="AC84" s="489"/>
      <c r="AD84" s="460"/>
      <c r="AE84" s="460"/>
      <c r="AF84" s="460"/>
      <c r="AG84" s="460"/>
      <c r="AH84" s="460"/>
      <c r="AI84" s="460"/>
      <c r="AJ84" s="460"/>
      <c r="AK84" s="460"/>
      <c r="AL84" s="460"/>
      <c r="AM84" s="461"/>
      <c r="AN84" s="461"/>
      <c r="AO84" s="461"/>
      <c r="AP84" s="461"/>
      <c r="AQ84" s="461"/>
      <c r="AR84" s="461"/>
      <c r="AS84" s="460"/>
      <c r="AT84" s="460"/>
      <c r="AU84" s="460"/>
      <c r="AV84" s="460"/>
      <c r="AW84" s="460"/>
      <c r="AX84" s="460"/>
      <c r="AY84" s="460"/>
      <c r="AZ84" s="460"/>
    </row>
    <row r="85" spans="4:52">
      <c r="D85" s="491"/>
      <c r="E85" s="491"/>
      <c r="F85" s="491"/>
      <c r="G85" s="489"/>
      <c r="H85" s="489"/>
      <c r="I85" s="489"/>
      <c r="J85" s="489"/>
      <c r="K85" s="489"/>
      <c r="L85" s="489"/>
      <c r="M85" s="489"/>
      <c r="N85" s="489"/>
      <c r="O85" s="489"/>
      <c r="P85" s="489"/>
      <c r="Q85" s="489"/>
      <c r="R85" s="489"/>
      <c r="S85" s="489"/>
      <c r="T85" s="460"/>
      <c r="U85" s="489"/>
      <c r="V85" s="489"/>
      <c r="W85" s="489"/>
      <c r="X85" s="489"/>
      <c r="Y85" s="489"/>
      <c r="Z85" s="489"/>
      <c r="AA85" s="489"/>
      <c r="AB85" s="489"/>
      <c r="AC85" s="489"/>
      <c r="AD85" s="460"/>
      <c r="AE85" s="460"/>
      <c r="AF85" s="460"/>
      <c r="AG85" s="460"/>
      <c r="AH85" s="460"/>
      <c r="AI85" s="460"/>
      <c r="AJ85" s="460"/>
      <c r="AK85" s="460"/>
      <c r="AL85" s="460"/>
      <c r="AM85" s="461"/>
      <c r="AN85" s="461"/>
      <c r="AO85" s="461"/>
      <c r="AP85" s="461"/>
      <c r="AQ85" s="461"/>
      <c r="AR85" s="461"/>
      <c r="AS85" s="460"/>
      <c r="AT85" s="460"/>
      <c r="AU85" s="460"/>
      <c r="AV85" s="460"/>
      <c r="AW85" s="460"/>
      <c r="AX85" s="460"/>
      <c r="AY85" s="460"/>
      <c r="AZ85" s="460"/>
    </row>
    <row r="86" spans="4:52">
      <c r="D86" s="491"/>
      <c r="E86" s="491"/>
      <c r="F86" s="491"/>
      <c r="G86" s="489"/>
      <c r="H86" s="489"/>
      <c r="I86" s="489"/>
      <c r="J86" s="489"/>
      <c r="K86" s="489"/>
      <c r="L86" s="489"/>
      <c r="M86" s="489"/>
      <c r="N86" s="489"/>
      <c r="O86" s="489"/>
      <c r="P86" s="489"/>
      <c r="Q86" s="489"/>
      <c r="R86" s="489"/>
      <c r="S86" s="489"/>
      <c r="T86" s="460"/>
      <c r="U86" s="489"/>
      <c r="V86" s="489"/>
      <c r="W86" s="489"/>
      <c r="X86" s="489"/>
      <c r="Y86" s="489"/>
      <c r="Z86" s="489"/>
      <c r="AA86" s="489"/>
      <c r="AB86" s="489"/>
      <c r="AC86" s="489"/>
      <c r="AD86" s="460"/>
      <c r="AE86" s="460"/>
      <c r="AF86" s="460"/>
      <c r="AG86" s="460"/>
      <c r="AH86" s="460"/>
      <c r="AI86" s="460"/>
      <c r="AJ86" s="460"/>
      <c r="AK86" s="460"/>
      <c r="AL86" s="460"/>
      <c r="AM86" s="461"/>
      <c r="AN86" s="461"/>
      <c r="AO86" s="461"/>
      <c r="AP86" s="461"/>
      <c r="AQ86" s="461"/>
      <c r="AR86" s="461"/>
      <c r="AS86" s="460"/>
      <c r="AT86" s="460"/>
      <c r="AU86" s="460"/>
      <c r="AV86" s="460"/>
      <c r="AW86" s="460"/>
      <c r="AX86" s="460"/>
      <c r="AY86" s="460"/>
      <c r="AZ86" s="460"/>
    </row>
    <row r="87" spans="4:52">
      <c r="D87" s="491"/>
      <c r="E87" s="491"/>
      <c r="F87" s="491"/>
      <c r="G87" s="489"/>
      <c r="H87" s="489"/>
      <c r="I87" s="489"/>
      <c r="J87" s="489"/>
      <c r="K87" s="489"/>
      <c r="L87" s="489"/>
      <c r="M87" s="489"/>
      <c r="N87" s="489"/>
      <c r="O87" s="489"/>
      <c r="P87" s="489"/>
      <c r="Q87" s="489"/>
      <c r="R87" s="489"/>
      <c r="S87" s="489"/>
      <c r="T87" s="460"/>
      <c r="U87" s="489"/>
      <c r="V87" s="489"/>
      <c r="W87" s="489"/>
      <c r="X87" s="489"/>
      <c r="Y87" s="489"/>
      <c r="Z87" s="489"/>
      <c r="AA87" s="489"/>
      <c r="AB87" s="489"/>
      <c r="AC87" s="489"/>
      <c r="AD87" s="460"/>
      <c r="AE87" s="460"/>
      <c r="AF87" s="460"/>
      <c r="AG87" s="460"/>
      <c r="AH87" s="460"/>
      <c r="AI87" s="460"/>
      <c r="AJ87" s="460"/>
      <c r="AK87" s="460"/>
      <c r="AL87" s="460"/>
      <c r="AM87" s="461"/>
      <c r="AN87" s="461"/>
      <c r="AO87" s="461"/>
      <c r="AP87" s="461"/>
      <c r="AQ87" s="461"/>
      <c r="AR87" s="461"/>
      <c r="AS87" s="460"/>
      <c r="AT87" s="460"/>
      <c r="AU87" s="460"/>
      <c r="AV87" s="460"/>
      <c r="AW87" s="460"/>
      <c r="AX87" s="460"/>
      <c r="AY87" s="460"/>
      <c r="AZ87" s="460"/>
    </row>
    <row r="88" spans="4:52">
      <c r="D88" s="491"/>
      <c r="E88" s="491"/>
      <c r="F88" s="491"/>
      <c r="G88" s="489"/>
      <c r="H88" s="489"/>
      <c r="I88" s="489"/>
      <c r="J88" s="489"/>
      <c r="K88" s="489"/>
      <c r="L88" s="489"/>
      <c r="M88" s="489"/>
      <c r="N88" s="489"/>
      <c r="O88" s="489"/>
      <c r="P88" s="489"/>
      <c r="Q88" s="489"/>
      <c r="R88" s="489"/>
      <c r="S88" s="489"/>
      <c r="T88" s="460"/>
      <c r="U88" s="489"/>
      <c r="V88" s="489"/>
      <c r="W88" s="489"/>
      <c r="X88" s="489"/>
      <c r="Y88" s="489"/>
      <c r="Z88" s="489"/>
      <c r="AA88" s="489"/>
      <c r="AB88" s="489"/>
      <c r="AC88" s="489"/>
      <c r="AD88" s="460"/>
      <c r="AE88" s="460"/>
      <c r="AF88" s="460"/>
      <c r="AG88" s="460"/>
      <c r="AH88" s="460"/>
      <c r="AI88" s="460"/>
      <c r="AJ88" s="460"/>
      <c r="AK88" s="460"/>
      <c r="AL88" s="460"/>
      <c r="AM88" s="461"/>
      <c r="AN88" s="461"/>
      <c r="AO88" s="461"/>
      <c r="AP88" s="461"/>
      <c r="AQ88" s="461"/>
      <c r="AR88" s="461"/>
      <c r="AS88" s="460"/>
      <c r="AT88" s="460"/>
      <c r="AU88" s="460"/>
      <c r="AV88" s="460"/>
      <c r="AW88" s="460"/>
      <c r="AX88" s="460"/>
      <c r="AY88" s="460"/>
      <c r="AZ88" s="460"/>
    </row>
    <row r="89" spans="4:52">
      <c r="D89" s="491"/>
      <c r="E89" s="491"/>
      <c r="F89" s="491"/>
      <c r="G89" s="489"/>
      <c r="H89" s="489"/>
      <c r="I89" s="489"/>
      <c r="J89" s="489"/>
      <c r="K89" s="489"/>
      <c r="L89" s="489"/>
      <c r="M89" s="489"/>
      <c r="N89" s="489"/>
      <c r="O89" s="489"/>
      <c r="P89" s="489"/>
      <c r="Q89" s="489"/>
      <c r="R89" s="489"/>
      <c r="S89" s="489"/>
      <c r="T89" s="460"/>
      <c r="U89" s="489"/>
      <c r="V89" s="489"/>
      <c r="W89" s="489"/>
      <c r="X89" s="489"/>
      <c r="Y89" s="489"/>
      <c r="Z89" s="489"/>
      <c r="AA89" s="489"/>
      <c r="AB89" s="489"/>
      <c r="AC89" s="489"/>
      <c r="AD89" s="460"/>
      <c r="AE89" s="460"/>
      <c r="AF89" s="460"/>
      <c r="AG89" s="460"/>
      <c r="AH89" s="460"/>
      <c r="AI89" s="460"/>
      <c r="AJ89" s="460"/>
      <c r="AK89" s="460"/>
      <c r="AL89" s="460"/>
      <c r="AM89" s="461"/>
      <c r="AN89" s="461"/>
      <c r="AO89" s="461"/>
      <c r="AP89" s="461"/>
      <c r="AQ89" s="461"/>
      <c r="AR89" s="461"/>
      <c r="AS89" s="460"/>
      <c r="AT89" s="460"/>
      <c r="AU89" s="460"/>
      <c r="AV89" s="460"/>
      <c r="AW89" s="460"/>
      <c r="AX89" s="460"/>
      <c r="AY89" s="460"/>
      <c r="AZ89" s="460"/>
    </row>
    <row r="90" spans="4:52">
      <c r="D90" s="491"/>
      <c r="E90" s="491"/>
      <c r="F90" s="491"/>
      <c r="G90" s="489"/>
      <c r="H90" s="489"/>
      <c r="I90" s="489"/>
      <c r="J90" s="489"/>
      <c r="K90" s="489"/>
      <c r="L90" s="489"/>
      <c r="M90" s="489"/>
      <c r="N90" s="489"/>
      <c r="O90" s="489"/>
      <c r="P90" s="489"/>
      <c r="Q90" s="489"/>
      <c r="R90" s="489"/>
      <c r="S90" s="489"/>
      <c r="T90" s="460"/>
      <c r="U90" s="489"/>
      <c r="V90" s="489"/>
      <c r="W90" s="489"/>
      <c r="X90" s="489"/>
      <c r="Y90" s="489"/>
      <c r="Z90" s="489"/>
      <c r="AA90" s="489"/>
      <c r="AB90" s="489"/>
      <c r="AC90" s="489"/>
      <c r="AD90" s="460"/>
      <c r="AE90" s="460"/>
      <c r="AF90" s="460"/>
      <c r="AG90" s="460"/>
      <c r="AH90" s="460"/>
      <c r="AI90" s="460"/>
      <c r="AJ90" s="460"/>
      <c r="AK90" s="460"/>
      <c r="AL90" s="460"/>
      <c r="AM90" s="461"/>
      <c r="AN90" s="461"/>
      <c r="AO90" s="461"/>
      <c r="AP90" s="461"/>
      <c r="AQ90" s="461"/>
      <c r="AR90" s="461"/>
      <c r="AS90" s="460"/>
      <c r="AT90" s="460"/>
      <c r="AU90" s="460"/>
      <c r="AV90" s="460"/>
      <c r="AW90" s="460"/>
      <c r="AX90" s="460"/>
      <c r="AY90" s="460"/>
      <c r="AZ90" s="460"/>
    </row>
    <row r="91" spans="4:52">
      <c r="D91" s="491"/>
      <c r="E91" s="491"/>
      <c r="F91" s="491"/>
      <c r="G91" s="489"/>
      <c r="H91" s="489"/>
      <c r="I91" s="489"/>
      <c r="J91" s="489"/>
      <c r="K91" s="489"/>
      <c r="L91" s="489"/>
      <c r="M91" s="489"/>
      <c r="N91" s="489"/>
      <c r="O91" s="489"/>
      <c r="P91" s="489"/>
      <c r="Q91" s="489"/>
      <c r="R91" s="489"/>
      <c r="S91" s="489"/>
      <c r="T91" s="460"/>
      <c r="U91" s="489"/>
      <c r="V91" s="489"/>
      <c r="W91" s="489"/>
      <c r="X91" s="489"/>
      <c r="Y91" s="489"/>
      <c r="Z91" s="489"/>
      <c r="AA91" s="489"/>
      <c r="AB91" s="489"/>
      <c r="AC91" s="489"/>
      <c r="AD91" s="460"/>
      <c r="AE91" s="460"/>
      <c r="AF91" s="460"/>
      <c r="AG91" s="460"/>
      <c r="AH91" s="460"/>
      <c r="AI91" s="460"/>
      <c r="AJ91" s="460"/>
      <c r="AK91" s="460"/>
      <c r="AL91" s="460"/>
      <c r="AM91" s="461"/>
      <c r="AN91" s="461"/>
      <c r="AO91" s="461"/>
      <c r="AP91" s="461"/>
      <c r="AQ91" s="461"/>
      <c r="AR91" s="461"/>
      <c r="AS91" s="460"/>
      <c r="AT91" s="460"/>
      <c r="AU91" s="460"/>
      <c r="AV91" s="460"/>
      <c r="AW91" s="460"/>
      <c r="AX91" s="460"/>
      <c r="AY91" s="460"/>
      <c r="AZ91" s="460"/>
    </row>
    <row r="92" spans="4:52">
      <c r="D92" s="491"/>
      <c r="E92" s="491"/>
      <c r="F92" s="491"/>
      <c r="G92" s="489"/>
      <c r="H92" s="489"/>
      <c r="I92" s="489"/>
      <c r="J92" s="489"/>
      <c r="K92" s="489"/>
      <c r="L92" s="489"/>
      <c r="M92" s="489"/>
      <c r="N92" s="489"/>
      <c r="O92" s="489"/>
      <c r="P92" s="489"/>
      <c r="Q92" s="489"/>
      <c r="R92" s="489"/>
      <c r="S92" s="489"/>
      <c r="T92" s="460"/>
      <c r="U92" s="489"/>
      <c r="V92" s="489"/>
      <c r="W92" s="489"/>
      <c r="X92" s="489"/>
      <c r="Y92" s="489"/>
      <c r="Z92" s="489"/>
      <c r="AA92" s="489"/>
      <c r="AB92" s="489"/>
      <c r="AC92" s="489"/>
      <c r="AD92" s="460"/>
      <c r="AE92" s="460"/>
      <c r="AF92" s="460"/>
      <c r="AG92" s="460"/>
      <c r="AH92" s="460"/>
      <c r="AI92" s="460"/>
      <c r="AJ92" s="460"/>
      <c r="AK92" s="460"/>
      <c r="AL92" s="460"/>
      <c r="AM92" s="461"/>
      <c r="AN92" s="461"/>
      <c r="AO92" s="461"/>
      <c r="AP92" s="461"/>
      <c r="AQ92" s="461"/>
      <c r="AR92" s="461"/>
      <c r="AS92" s="460"/>
      <c r="AT92" s="460"/>
      <c r="AU92" s="460"/>
      <c r="AV92" s="460"/>
      <c r="AW92" s="460"/>
      <c r="AX92" s="460"/>
      <c r="AY92" s="460"/>
      <c r="AZ92" s="460"/>
    </row>
    <row r="93" spans="4:52">
      <c r="D93" s="491"/>
      <c r="E93" s="491"/>
      <c r="F93" s="491"/>
      <c r="G93" s="489"/>
      <c r="H93" s="489"/>
      <c r="I93" s="489"/>
      <c r="J93" s="489"/>
      <c r="K93" s="489"/>
      <c r="L93" s="489"/>
      <c r="M93" s="489"/>
      <c r="N93" s="489"/>
      <c r="O93" s="489"/>
      <c r="P93" s="489"/>
      <c r="Q93" s="489"/>
      <c r="R93" s="489"/>
      <c r="S93" s="489"/>
      <c r="T93" s="460"/>
      <c r="U93" s="489"/>
      <c r="V93" s="489"/>
      <c r="W93" s="489"/>
      <c r="X93" s="489"/>
      <c r="Y93" s="489"/>
      <c r="Z93" s="489"/>
      <c r="AA93" s="489"/>
      <c r="AB93" s="489"/>
      <c r="AC93" s="489"/>
      <c r="AD93" s="460"/>
      <c r="AE93" s="460"/>
      <c r="AF93" s="460"/>
      <c r="AG93" s="460"/>
      <c r="AH93" s="460"/>
      <c r="AI93" s="460"/>
      <c r="AJ93" s="460"/>
      <c r="AK93" s="460"/>
      <c r="AL93" s="460"/>
      <c r="AM93" s="461"/>
      <c r="AN93" s="461"/>
      <c r="AO93" s="461"/>
      <c r="AP93" s="461"/>
      <c r="AQ93" s="461"/>
      <c r="AR93" s="461"/>
      <c r="AS93" s="460"/>
      <c r="AT93" s="460"/>
      <c r="AU93" s="460"/>
      <c r="AV93" s="460"/>
      <c r="AW93" s="460"/>
      <c r="AX93" s="460"/>
      <c r="AY93" s="460"/>
      <c r="AZ93" s="460"/>
    </row>
    <row r="94" spans="4:52">
      <c r="D94" s="491"/>
      <c r="E94" s="491"/>
      <c r="F94" s="491"/>
      <c r="G94" s="489"/>
      <c r="H94" s="489"/>
      <c r="I94" s="489"/>
      <c r="J94" s="489"/>
      <c r="K94" s="489"/>
      <c r="L94" s="489"/>
      <c r="M94" s="489"/>
      <c r="N94" s="489"/>
      <c r="O94" s="489"/>
      <c r="P94" s="489"/>
      <c r="Q94" s="489"/>
      <c r="R94" s="489"/>
      <c r="S94" s="489"/>
      <c r="T94" s="460"/>
      <c r="U94" s="489"/>
      <c r="V94" s="489"/>
      <c r="W94" s="489"/>
      <c r="X94" s="489"/>
      <c r="Y94" s="489"/>
      <c r="Z94" s="489"/>
      <c r="AA94" s="489"/>
      <c r="AB94" s="489"/>
      <c r="AC94" s="489"/>
      <c r="AD94" s="460"/>
      <c r="AE94" s="460"/>
      <c r="AF94" s="460"/>
      <c r="AG94" s="460"/>
      <c r="AH94" s="460"/>
      <c r="AI94" s="460"/>
      <c r="AJ94" s="460"/>
      <c r="AK94" s="460"/>
      <c r="AL94" s="460"/>
      <c r="AM94" s="461"/>
      <c r="AN94" s="461"/>
      <c r="AO94" s="461"/>
      <c r="AP94" s="461"/>
      <c r="AQ94" s="461"/>
      <c r="AR94" s="461"/>
      <c r="AS94" s="460"/>
      <c r="AT94" s="460"/>
      <c r="AU94" s="460"/>
      <c r="AV94" s="460"/>
      <c r="AW94" s="460"/>
      <c r="AX94" s="460"/>
      <c r="AY94" s="460"/>
      <c r="AZ94" s="460"/>
    </row>
    <row r="95" spans="4:52">
      <c r="D95" s="491"/>
      <c r="E95" s="491"/>
      <c r="F95" s="491"/>
      <c r="G95" s="489"/>
      <c r="H95" s="489"/>
      <c r="I95" s="489"/>
      <c r="J95" s="489"/>
      <c r="K95" s="489"/>
      <c r="L95" s="489"/>
      <c r="M95" s="489"/>
      <c r="N95" s="489"/>
      <c r="O95" s="489"/>
      <c r="P95" s="489"/>
      <c r="Q95" s="489"/>
      <c r="R95" s="489"/>
      <c r="S95" s="489"/>
      <c r="T95" s="460"/>
      <c r="U95" s="489"/>
      <c r="V95" s="489"/>
      <c r="W95" s="489"/>
      <c r="X95" s="489"/>
      <c r="Y95" s="489"/>
      <c r="Z95" s="489"/>
      <c r="AA95" s="489"/>
      <c r="AB95" s="489"/>
      <c r="AC95" s="489"/>
      <c r="AD95" s="460"/>
      <c r="AE95" s="460"/>
      <c r="AF95" s="460"/>
      <c r="AG95" s="460"/>
      <c r="AH95" s="460"/>
      <c r="AI95" s="460"/>
      <c r="AJ95" s="460"/>
      <c r="AK95" s="460"/>
      <c r="AL95" s="460"/>
      <c r="AM95" s="461"/>
      <c r="AN95" s="461"/>
      <c r="AO95" s="461"/>
      <c r="AP95" s="461"/>
      <c r="AQ95" s="461"/>
      <c r="AR95" s="461"/>
      <c r="AS95" s="460"/>
      <c r="AT95" s="460"/>
      <c r="AU95" s="460"/>
      <c r="AV95" s="460"/>
      <c r="AW95" s="460"/>
      <c r="AX95" s="460"/>
      <c r="AY95" s="460"/>
      <c r="AZ95" s="460"/>
    </row>
    <row r="96" spans="4:52">
      <c r="D96" s="491"/>
      <c r="E96" s="491"/>
      <c r="F96" s="491"/>
      <c r="G96" s="489"/>
      <c r="H96" s="489"/>
      <c r="I96" s="489"/>
      <c r="J96" s="489"/>
      <c r="K96" s="489"/>
      <c r="L96" s="489"/>
      <c r="M96" s="489"/>
      <c r="N96" s="489"/>
      <c r="O96" s="489"/>
      <c r="P96" s="489"/>
      <c r="Q96" s="489"/>
      <c r="R96" s="489"/>
      <c r="S96" s="489"/>
      <c r="T96" s="460"/>
      <c r="U96" s="489"/>
      <c r="V96" s="489"/>
      <c r="W96" s="489"/>
      <c r="X96" s="489"/>
      <c r="Y96" s="489"/>
      <c r="Z96" s="489"/>
      <c r="AA96" s="489"/>
      <c r="AB96" s="489"/>
      <c r="AC96" s="489"/>
      <c r="AD96" s="460"/>
      <c r="AE96" s="460"/>
      <c r="AF96" s="460"/>
      <c r="AG96" s="460"/>
      <c r="AH96" s="460"/>
      <c r="AI96" s="460"/>
      <c r="AJ96" s="460"/>
      <c r="AK96" s="460"/>
      <c r="AL96" s="460"/>
      <c r="AM96" s="461"/>
      <c r="AN96" s="461"/>
      <c r="AO96" s="461"/>
      <c r="AP96" s="461"/>
      <c r="AQ96" s="461"/>
      <c r="AR96" s="461"/>
      <c r="AS96" s="460"/>
      <c r="AT96" s="460"/>
      <c r="AU96" s="460"/>
      <c r="AV96" s="460"/>
      <c r="AW96" s="460"/>
      <c r="AX96" s="460"/>
      <c r="AY96" s="460"/>
      <c r="AZ96" s="460"/>
    </row>
    <row r="97" spans="4:52">
      <c r="D97" s="491"/>
      <c r="E97" s="491"/>
      <c r="F97" s="491"/>
      <c r="G97" s="489"/>
      <c r="H97" s="489"/>
      <c r="I97" s="489"/>
      <c r="J97" s="489"/>
      <c r="K97" s="489"/>
      <c r="L97" s="489"/>
      <c r="M97" s="489"/>
      <c r="N97" s="489"/>
      <c r="O97" s="489"/>
      <c r="P97" s="489"/>
      <c r="Q97" s="489"/>
      <c r="R97" s="489"/>
      <c r="S97" s="489"/>
      <c r="T97" s="460"/>
      <c r="U97" s="489"/>
      <c r="V97" s="489"/>
      <c r="W97" s="489"/>
      <c r="X97" s="489"/>
      <c r="Y97" s="489"/>
      <c r="Z97" s="489"/>
      <c r="AA97" s="489"/>
      <c r="AB97" s="489"/>
      <c r="AC97" s="489"/>
      <c r="AD97" s="460"/>
      <c r="AE97" s="460"/>
      <c r="AF97" s="460"/>
      <c r="AG97" s="460"/>
      <c r="AH97" s="460"/>
      <c r="AI97" s="460"/>
      <c r="AJ97" s="460"/>
      <c r="AK97" s="460"/>
      <c r="AL97" s="460"/>
      <c r="AM97" s="461"/>
      <c r="AN97" s="461"/>
      <c r="AO97" s="461"/>
      <c r="AP97" s="461"/>
      <c r="AQ97" s="461"/>
      <c r="AR97" s="461"/>
      <c r="AS97" s="460"/>
      <c r="AT97" s="460"/>
      <c r="AU97" s="460"/>
      <c r="AV97" s="460"/>
      <c r="AW97" s="460"/>
      <c r="AX97" s="460"/>
      <c r="AY97" s="460"/>
      <c r="AZ97" s="460"/>
    </row>
    <row r="98" spans="4:52">
      <c r="D98" s="491"/>
      <c r="E98" s="491"/>
      <c r="F98" s="491"/>
      <c r="G98" s="489"/>
      <c r="H98" s="489"/>
      <c r="I98" s="489"/>
      <c r="J98" s="489"/>
      <c r="K98" s="489"/>
      <c r="L98" s="489"/>
      <c r="M98" s="489"/>
      <c r="N98" s="489"/>
      <c r="O98" s="489"/>
      <c r="P98" s="489"/>
      <c r="Q98" s="489"/>
      <c r="R98" s="489"/>
      <c r="S98" s="489"/>
      <c r="T98" s="460"/>
      <c r="U98" s="489"/>
      <c r="V98" s="489"/>
      <c r="W98" s="489"/>
      <c r="X98" s="489"/>
      <c r="Y98" s="489"/>
      <c r="Z98" s="489"/>
      <c r="AA98" s="489"/>
      <c r="AB98" s="489"/>
      <c r="AC98" s="489"/>
      <c r="AD98" s="460"/>
      <c r="AE98" s="460"/>
      <c r="AF98" s="460"/>
      <c r="AG98" s="460"/>
      <c r="AH98" s="460"/>
      <c r="AI98" s="460"/>
      <c r="AJ98" s="460"/>
      <c r="AK98" s="460"/>
      <c r="AL98" s="460"/>
      <c r="AM98" s="461"/>
      <c r="AN98" s="461"/>
      <c r="AO98" s="461"/>
      <c r="AP98" s="461"/>
      <c r="AQ98" s="461"/>
      <c r="AR98" s="461"/>
      <c r="AS98" s="460"/>
      <c r="AT98" s="460"/>
      <c r="AU98" s="460"/>
      <c r="AV98" s="460"/>
      <c r="AW98" s="460"/>
      <c r="AX98" s="460"/>
      <c r="AY98" s="460"/>
      <c r="AZ98" s="460"/>
    </row>
    <row r="99" spans="4:52">
      <c r="D99" s="491"/>
      <c r="E99" s="491"/>
      <c r="F99" s="491"/>
      <c r="G99" s="489"/>
      <c r="H99" s="489"/>
      <c r="I99" s="489"/>
      <c r="J99" s="489"/>
      <c r="K99" s="489"/>
      <c r="L99" s="489"/>
      <c r="M99" s="489"/>
      <c r="N99" s="489"/>
      <c r="O99" s="489"/>
      <c r="P99" s="489"/>
      <c r="Q99" s="489"/>
      <c r="R99" s="489"/>
      <c r="S99" s="489"/>
      <c r="T99" s="460"/>
      <c r="U99" s="489"/>
      <c r="V99" s="489"/>
      <c r="W99" s="489"/>
      <c r="X99" s="489"/>
      <c r="Y99" s="489"/>
      <c r="Z99" s="489"/>
      <c r="AA99" s="489"/>
      <c r="AB99" s="489"/>
      <c r="AC99" s="489"/>
      <c r="AD99" s="460"/>
      <c r="AE99" s="460"/>
      <c r="AF99" s="460"/>
      <c r="AG99" s="460"/>
      <c r="AH99" s="460"/>
      <c r="AI99" s="460"/>
      <c r="AJ99" s="460"/>
      <c r="AK99" s="460"/>
      <c r="AL99" s="460"/>
      <c r="AM99" s="461"/>
      <c r="AN99" s="461"/>
      <c r="AO99" s="461"/>
      <c r="AP99" s="461"/>
      <c r="AQ99" s="461"/>
      <c r="AR99" s="461"/>
      <c r="AS99" s="460"/>
      <c r="AT99" s="460"/>
      <c r="AU99" s="460"/>
      <c r="AV99" s="460"/>
      <c r="AW99" s="460"/>
      <c r="AX99" s="460"/>
      <c r="AY99" s="460"/>
      <c r="AZ99" s="460"/>
    </row>
    <row r="100" spans="4:52">
      <c r="D100" s="491"/>
      <c r="E100" s="491"/>
      <c r="F100" s="491"/>
      <c r="G100" s="489"/>
      <c r="H100" s="489"/>
      <c r="I100" s="489"/>
      <c r="J100" s="489"/>
      <c r="K100" s="489"/>
      <c r="L100" s="489"/>
      <c r="M100" s="489"/>
      <c r="N100" s="489"/>
      <c r="O100" s="489"/>
      <c r="P100" s="489"/>
      <c r="Q100" s="489"/>
      <c r="R100" s="489"/>
      <c r="S100" s="489"/>
      <c r="T100" s="460"/>
      <c r="U100" s="489"/>
      <c r="V100" s="489"/>
      <c r="W100" s="489"/>
      <c r="X100" s="489"/>
      <c r="Y100" s="489"/>
      <c r="Z100" s="489"/>
      <c r="AA100" s="489"/>
      <c r="AB100" s="489"/>
      <c r="AC100" s="489"/>
      <c r="AD100" s="460"/>
      <c r="AE100" s="460"/>
      <c r="AF100" s="460"/>
      <c r="AG100" s="460"/>
      <c r="AH100" s="460"/>
      <c r="AI100" s="460"/>
      <c r="AJ100" s="460"/>
      <c r="AK100" s="460"/>
      <c r="AL100" s="460"/>
      <c r="AM100" s="461"/>
      <c r="AN100" s="461"/>
      <c r="AO100" s="461"/>
      <c r="AP100" s="461"/>
      <c r="AQ100" s="461"/>
      <c r="AR100" s="461"/>
      <c r="AS100" s="460"/>
      <c r="AT100" s="460"/>
      <c r="AU100" s="460"/>
      <c r="AV100" s="460"/>
      <c r="AW100" s="460"/>
      <c r="AX100" s="460"/>
      <c r="AY100" s="460"/>
      <c r="AZ100" s="460"/>
    </row>
    <row r="101" spans="4:52">
      <c r="D101" s="491"/>
      <c r="E101" s="491"/>
      <c r="F101" s="491"/>
      <c r="G101" s="489"/>
      <c r="H101" s="489"/>
      <c r="I101" s="489"/>
      <c r="J101" s="489"/>
      <c r="K101" s="489"/>
      <c r="L101" s="489"/>
      <c r="M101" s="489"/>
      <c r="N101" s="489"/>
      <c r="O101" s="489"/>
      <c r="P101" s="489"/>
      <c r="Q101" s="489"/>
      <c r="R101" s="489"/>
      <c r="S101" s="489"/>
      <c r="T101" s="460"/>
      <c r="U101" s="489"/>
      <c r="V101" s="489"/>
      <c r="W101" s="489"/>
      <c r="X101" s="489"/>
      <c r="Y101" s="489"/>
      <c r="Z101" s="489"/>
      <c r="AA101" s="489"/>
      <c r="AB101" s="489"/>
      <c r="AC101" s="489"/>
      <c r="AD101" s="460"/>
      <c r="AE101" s="460"/>
      <c r="AF101" s="460"/>
      <c r="AG101" s="460"/>
      <c r="AH101" s="460"/>
      <c r="AI101" s="460"/>
      <c r="AJ101" s="460"/>
      <c r="AK101" s="460"/>
      <c r="AL101" s="460"/>
      <c r="AM101" s="461"/>
      <c r="AN101" s="461"/>
      <c r="AO101" s="461"/>
      <c r="AP101" s="461"/>
      <c r="AQ101" s="461"/>
      <c r="AR101" s="461"/>
      <c r="AS101" s="460"/>
      <c r="AT101" s="460"/>
      <c r="AU101" s="460"/>
      <c r="AV101" s="460"/>
      <c r="AW101" s="460"/>
      <c r="AX101" s="460"/>
      <c r="AY101" s="460"/>
      <c r="AZ101" s="460"/>
    </row>
    <row r="102" spans="4:52">
      <c r="D102" s="491"/>
      <c r="E102" s="491"/>
      <c r="F102" s="491"/>
      <c r="G102" s="489"/>
      <c r="H102" s="489"/>
      <c r="I102" s="489"/>
      <c r="J102" s="489"/>
      <c r="K102" s="489"/>
      <c r="L102" s="489"/>
      <c r="M102" s="489"/>
      <c r="N102" s="489"/>
      <c r="O102" s="489"/>
      <c r="P102" s="489"/>
      <c r="Q102" s="489"/>
      <c r="R102" s="489"/>
      <c r="S102" s="489"/>
      <c r="T102" s="460"/>
      <c r="U102" s="489"/>
      <c r="V102" s="489"/>
      <c r="W102" s="489"/>
      <c r="X102" s="489"/>
      <c r="Y102" s="489"/>
      <c r="Z102" s="489"/>
      <c r="AA102" s="489"/>
      <c r="AB102" s="489"/>
      <c r="AC102" s="489"/>
      <c r="AD102" s="460"/>
      <c r="AE102" s="460"/>
      <c r="AF102" s="460"/>
      <c r="AG102" s="460"/>
      <c r="AH102" s="460"/>
      <c r="AI102" s="460"/>
      <c r="AJ102" s="460"/>
      <c r="AK102" s="460"/>
      <c r="AL102" s="460"/>
      <c r="AM102" s="461"/>
      <c r="AN102" s="461"/>
      <c r="AO102" s="461"/>
      <c r="AP102" s="461"/>
      <c r="AQ102" s="461"/>
      <c r="AR102" s="461"/>
      <c r="AS102" s="460"/>
      <c r="AT102" s="460"/>
      <c r="AU102" s="460"/>
      <c r="AV102" s="460"/>
      <c r="AW102" s="460"/>
      <c r="AX102" s="460"/>
      <c r="AY102" s="460"/>
      <c r="AZ102" s="460"/>
    </row>
    <row r="103" spans="4:52">
      <c r="D103" s="491"/>
      <c r="E103" s="491"/>
      <c r="F103" s="491"/>
      <c r="G103" s="489"/>
      <c r="H103" s="489"/>
      <c r="I103" s="489"/>
      <c r="J103" s="489"/>
      <c r="K103" s="489"/>
      <c r="L103" s="489"/>
      <c r="M103" s="489"/>
      <c r="N103" s="489"/>
      <c r="O103" s="489"/>
      <c r="P103" s="489"/>
      <c r="Q103" s="489"/>
      <c r="R103" s="489"/>
      <c r="S103" s="489"/>
      <c r="T103" s="460"/>
      <c r="U103" s="489"/>
      <c r="V103" s="489"/>
      <c r="W103" s="489"/>
      <c r="X103" s="489"/>
      <c r="Y103" s="489"/>
      <c r="Z103" s="489"/>
      <c r="AA103" s="489"/>
      <c r="AB103" s="489"/>
      <c r="AC103" s="489"/>
      <c r="AD103" s="460"/>
      <c r="AE103" s="460"/>
      <c r="AF103" s="460"/>
      <c r="AG103" s="460"/>
      <c r="AH103" s="460"/>
      <c r="AI103" s="460"/>
      <c r="AJ103" s="460"/>
      <c r="AK103" s="460"/>
      <c r="AL103" s="460"/>
      <c r="AM103" s="461"/>
      <c r="AN103" s="461"/>
      <c r="AO103" s="461"/>
      <c r="AP103" s="461"/>
      <c r="AQ103" s="461"/>
      <c r="AR103" s="461"/>
      <c r="AS103" s="460"/>
      <c r="AT103" s="460"/>
      <c r="AU103" s="460"/>
      <c r="AV103" s="460"/>
      <c r="AW103" s="460"/>
      <c r="AX103" s="460"/>
      <c r="AY103" s="460"/>
      <c r="AZ103" s="460"/>
    </row>
    <row r="104" spans="4:52">
      <c r="D104" s="491"/>
      <c r="E104" s="491"/>
      <c r="F104" s="491"/>
      <c r="G104" s="489"/>
      <c r="H104" s="489"/>
      <c r="I104" s="489"/>
      <c r="J104" s="489"/>
      <c r="K104" s="489"/>
      <c r="L104" s="489"/>
      <c r="M104" s="489"/>
      <c r="N104" s="489"/>
      <c r="O104" s="489"/>
      <c r="P104" s="489"/>
      <c r="Q104" s="489"/>
      <c r="R104" s="489"/>
      <c r="S104" s="489"/>
      <c r="T104" s="460"/>
      <c r="U104" s="489"/>
      <c r="V104" s="489"/>
      <c r="W104" s="489"/>
      <c r="X104" s="489"/>
      <c r="Y104" s="489"/>
      <c r="Z104" s="489"/>
      <c r="AA104" s="489"/>
      <c r="AB104" s="489"/>
      <c r="AC104" s="489"/>
      <c r="AD104" s="460"/>
      <c r="AE104" s="460"/>
      <c r="AF104" s="460"/>
      <c r="AG104" s="460"/>
      <c r="AH104" s="460"/>
      <c r="AI104" s="460"/>
      <c r="AJ104" s="460"/>
      <c r="AK104" s="460"/>
      <c r="AL104" s="460"/>
      <c r="AM104" s="461"/>
      <c r="AN104" s="461"/>
      <c r="AO104" s="461"/>
      <c r="AP104" s="461"/>
      <c r="AQ104" s="461"/>
      <c r="AR104" s="461"/>
      <c r="AS104" s="460"/>
      <c r="AT104" s="460"/>
      <c r="AU104" s="460"/>
      <c r="AV104" s="460"/>
      <c r="AW104" s="460"/>
      <c r="AX104" s="460"/>
      <c r="AY104" s="460"/>
      <c r="AZ104" s="460"/>
    </row>
    <row r="105" spans="4:52">
      <c r="D105" s="491"/>
      <c r="E105" s="491"/>
      <c r="F105" s="491"/>
      <c r="G105" s="489"/>
      <c r="H105" s="489"/>
      <c r="I105" s="489"/>
      <c r="J105" s="489"/>
      <c r="K105" s="489"/>
      <c r="L105" s="489"/>
      <c r="M105" s="489"/>
      <c r="N105" s="489"/>
      <c r="O105" s="489"/>
      <c r="P105" s="489"/>
      <c r="Q105" s="489"/>
      <c r="R105" s="489"/>
      <c r="S105" s="489"/>
      <c r="T105" s="460"/>
      <c r="U105" s="489"/>
      <c r="V105" s="489"/>
      <c r="W105" s="489"/>
      <c r="X105" s="489"/>
      <c r="Y105" s="489"/>
      <c r="Z105" s="489"/>
      <c r="AA105" s="489"/>
      <c r="AB105" s="489"/>
      <c r="AC105" s="489"/>
      <c r="AD105" s="460"/>
      <c r="AE105" s="460"/>
      <c r="AF105" s="460"/>
      <c r="AG105" s="460"/>
      <c r="AH105" s="460"/>
      <c r="AI105" s="460"/>
      <c r="AJ105" s="460"/>
      <c r="AK105" s="460"/>
      <c r="AL105" s="460"/>
      <c r="AM105" s="461"/>
      <c r="AN105" s="461"/>
      <c r="AO105" s="461"/>
      <c r="AP105" s="461"/>
      <c r="AQ105" s="461"/>
      <c r="AR105" s="461"/>
      <c r="AS105" s="460"/>
      <c r="AT105" s="460"/>
      <c r="AU105" s="460"/>
      <c r="AV105" s="460"/>
      <c r="AW105" s="460"/>
      <c r="AX105" s="460"/>
      <c r="AY105" s="460"/>
      <c r="AZ105" s="460"/>
    </row>
    <row r="106" spans="4:52">
      <c r="D106" s="491"/>
      <c r="E106" s="491"/>
      <c r="F106" s="491"/>
      <c r="G106" s="489"/>
      <c r="H106" s="489"/>
      <c r="I106" s="489"/>
      <c r="J106" s="489"/>
      <c r="K106" s="489"/>
      <c r="L106" s="489"/>
      <c r="M106" s="489"/>
      <c r="N106" s="489"/>
      <c r="O106" s="489"/>
      <c r="P106" s="489"/>
      <c r="Q106" s="489"/>
      <c r="R106" s="489"/>
      <c r="S106" s="489"/>
      <c r="T106" s="460"/>
      <c r="U106" s="489"/>
      <c r="V106" s="489"/>
      <c r="W106" s="489"/>
      <c r="X106" s="489"/>
      <c r="Y106" s="489"/>
      <c r="Z106" s="489"/>
      <c r="AA106" s="489"/>
      <c r="AB106" s="489"/>
      <c r="AC106" s="489"/>
      <c r="AD106" s="460"/>
      <c r="AE106" s="460"/>
      <c r="AF106" s="460"/>
      <c r="AG106" s="460"/>
      <c r="AH106" s="460"/>
      <c r="AI106" s="460"/>
      <c r="AJ106" s="460"/>
      <c r="AK106" s="460"/>
      <c r="AL106" s="460"/>
      <c r="AM106" s="461"/>
      <c r="AN106" s="461"/>
      <c r="AO106" s="461"/>
      <c r="AP106" s="461"/>
      <c r="AQ106" s="461"/>
      <c r="AR106" s="461"/>
      <c r="AS106" s="460"/>
      <c r="AT106" s="460"/>
      <c r="AU106" s="460"/>
      <c r="AV106" s="460"/>
      <c r="AW106" s="460"/>
      <c r="AX106" s="460"/>
      <c r="AY106" s="460"/>
      <c r="AZ106" s="460"/>
    </row>
    <row r="107" spans="4:52">
      <c r="D107" s="491"/>
      <c r="E107" s="491"/>
      <c r="F107" s="491"/>
      <c r="G107" s="489"/>
      <c r="H107" s="489"/>
      <c r="I107" s="489"/>
      <c r="J107" s="489"/>
      <c r="K107" s="489"/>
      <c r="L107" s="489"/>
      <c r="M107" s="489"/>
      <c r="N107" s="489"/>
      <c r="O107" s="489"/>
      <c r="P107" s="489"/>
      <c r="Q107" s="489"/>
      <c r="R107" s="489"/>
      <c r="S107" s="489"/>
      <c r="T107" s="460"/>
      <c r="U107" s="489"/>
      <c r="V107" s="489"/>
      <c r="W107" s="489"/>
      <c r="X107" s="489"/>
      <c r="Y107" s="489"/>
      <c r="Z107" s="489"/>
      <c r="AA107" s="489"/>
      <c r="AB107" s="489"/>
      <c r="AC107" s="489"/>
      <c r="AD107" s="460"/>
      <c r="AE107" s="460"/>
      <c r="AF107" s="460"/>
      <c r="AG107" s="460"/>
      <c r="AH107" s="460"/>
      <c r="AI107" s="460"/>
      <c r="AJ107" s="460"/>
      <c r="AK107" s="460"/>
      <c r="AL107" s="460"/>
      <c r="AM107" s="461"/>
      <c r="AN107" s="461"/>
      <c r="AO107" s="461"/>
      <c r="AP107" s="461"/>
      <c r="AQ107" s="461"/>
      <c r="AR107" s="461"/>
      <c r="AS107" s="460"/>
      <c r="AT107" s="460"/>
      <c r="AU107" s="460"/>
      <c r="AV107" s="460"/>
      <c r="AW107" s="460"/>
      <c r="AX107" s="460"/>
      <c r="AY107" s="460"/>
      <c r="AZ107" s="460"/>
    </row>
    <row r="108" spans="4:52">
      <c r="D108" s="491"/>
      <c r="E108" s="491"/>
      <c r="F108" s="491"/>
      <c r="G108" s="489"/>
      <c r="H108" s="489"/>
      <c r="I108" s="489"/>
      <c r="J108" s="489"/>
      <c r="K108" s="489"/>
      <c r="L108" s="489"/>
      <c r="M108" s="489"/>
      <c r="N108" s="489"/>
      <c r="O108" s="489"/>
      <c r="P108" s="489"/>
      <c r="Q108" s="489"/>
      <c r="R108" s="489"/>
      <c r="S108" s="489"/>
      <c r="T108" s="460"/>
      <c r="U108" s="489"/>
      <c r="V108" s="489"/>
      <c r="W108" s="489"/>
      <c r="X108" s="489"/>
      <c r="Y108" s="489"/>
      <c r="Z108" s="489"/>
      <c r="AA108" s="489"/>
      <c r="AB108" s="489"/>
      <c r="AC108" s="489"/>
      <c r="AD108" s="460"/>
      <c r="AE108" s="460"/>
      <c r="AF108" s="460"/>
      <c r="AG108" s="460"/>
      <c r="AH108" s="460"/>
      <c r="AI108" s="460"/>
      <c r="AJ108" s="460"/>
      <c r="AK108" s="460"/>
      <c r="AL108" s="460"/>
      <c r="AM108" s="461"/>
      <c r="AN108" s="461"/>
      <c r="AO108" s="461"/>
      <c r="AP108" s="461"/>
      <c r="AQ108" s="461"/>
      <c r="AR108" s="461"/>
      <c r="AS108" s="460"/>
      <c r="AT108" s="460"/>
      <c r="AU108" s="460"/>
      <c r="AV108" s="460"/>
      <c r="AW108" s="460"/>
      <c r="AX108" s="460"/>
      <c r="AY108" s="460"/>
      <c r="AZ108" s="460"/>
    </row>
    <row r="109" spans="4:52">
      <c r="D109" s="491"/>
      <c r="E109" s="491"/>
      <c r="F109" s="491"/>
      <c r="G109" s="489"/>
      <c r="H109" s="489"/>
      <c r="I109" s="489"/>
      <c r="J109" s="489"/>
      <c r="K109" s="489"/>
      <c r="L109" s="489"/>
      <c r="M109" s="489"/>
      <c r="N109" s="489"/>
      <c r="O109" s="489"/>
      <c r="P109" s="489"/>
      <c r="Q109" s="489"/>
      <c r="R109" s="489"/>
      <c r="S109" s="489"/>
      <c r="T109" s="460"/>
      <c r="U109" s="489"/>
      <c r="V109" s="489"/>
      <c r="W109" s="489"/>
      <c r="X109" s="489"/>
      <c r="Y109" s="489"/>
      <c r="Z109" s="489"/>
      <c r="AA109" s="489"/>
      <c r="AB109" s="489"/>
      <c r="AC109" s="489"/>
      <c r="AD109" s="460"/>
      <c r="AE109" s="460"/>
      <c r="AF109" s="460"/>
      <c r="AG109" s="460"/>
      <c r="AH109" s="460"/>
      <c r="AI109" s="460"/>
      <c r="AJ109" s="460"/>
      <c r="AK109" s="460"/>
      <c r="AL109" s="460"/>
      <c r="AM109" s="461"/>
      <c r="AN109" s="461"/>
      <c r="AO109" s="461"/>
      <c r="AP109" s="461"/>
      <c r="AQ109" s="461"/>
      <c r="AR109" s="461"/>
      <c r="AS109" s="460"/>
      <c r="AT109" s="460"/>
      <c r="AU109" s="460"/>
      <c r="AV109" s="460"/>
      <c r="AW109" s="460"/>
      <c r="AX109" s="460"/>
      <c r="AY109" s="460"/>
      <c r="AZ109" s="460"/>
    </row>
    <row r="110" spans="4:52">
      <c r="D110" s="491"/>
      <c r="E110" s="491"/>
      <c r="F110" s="491"/>
      <c r="G110" s="489"/>
      <c r="H110" s="489"/>
      <c r="I110" s="489"/>
      <c r="J110" s="489"/>
      <c r="K110" s="489"/>
      <c r="L110" s="489"/>
      <c r="M110" s="489"/>
      <c r="N110" s="489"/>
      <c r="O110" s="489"/>
      <c r="P110" s="489"/>
      <c r="Q110" s="489"/>
      <c r="R110" s="489"/>
      <c r="S110" s="489"/>
      <c r="T110" s="460"/>
      <c r="U110" s="489"/>
      <c r="V110" s="489"/>
      <c r="W110" s="489"/>
      <c r="X110" s="489"/>
      <c r="Y110" s="489"/>
      <c r="Z110" s="489"/>
      <c r="AA110" s="489"/>
      <c r="AB110" s="489"/>
      <c r="AC110" s="489"/>
      <c r="AD110" s="460"/>
      <c r="AE110" s="460"/>
      <c r="AF110" s="460"/>
      <c r="AG110" s="460"/>
      <c r="AH110" s="460"/>
      <c r="AI110" s="460"/>
      <c r="AJ110" s="460"/>
      <c r="AK110" s="460"/>
      <c r="AL110" s="460"/>
      <c r="AM110" s="461"/>
      <c r="AN110" s="461"/>
      <c r="AO110" s="461"/>
      <c r="AP110" s="461"/>
      <c r="AQ110" s="461"/>
      <c r="AR110" s="461"/>
      <c r="AS110" s="460"/>
      <c r="AT110" s="460"/>
      <c r="AU110" s="460"/>
      <c r="AV110" s="460"/>
      <c r="AW110" s="460"/>
      <c r="AX110" s="460"/>
      <c r="AY110" s="460"/>
      <c r="AZ110" s="460"/>
    </row>
    <row r="111" spans="4:52">
      <c r="D111" s="491"/>
      <c r="E111" s="491"/>
      <c r="F111" s="491"/>
      <c r="G111" s="489"/>
      <c r="H111" s="489"/>
      <c r="I111" s="489"/>
      <c r="J111" s="489"/>
      <c r="K111" s="489"/>
      <c r="L111" s="489"/>
      <c r="M111" s="489"/>
      <c r="N111" s="489"/>
      <c r="O111" s="489"/>
      <c r="P111" s="489"/>
      <c r="Q111" s="489"/>
      <c r="R111" s="489"/>
      <c r="S111" s="489"/>
      <c r="T111" s="460"/>
      <c r="U111" s="489"/>
      <c r="V111" s="489"/>
      <c r="W111" s="489"/>
      <c r="X111" s="489"/>
      <c r="Y111" s="489"/>
      <c r="Z111" s="489"/>
      <c r="AA111" s="489"/>
      <c r="AB111" s="489"/>
      <c r="AC111" s="489"/>
      <c r="AD111" s="460"/>
      <c r="AE111" s="460"/>
      <c r="AF111" s="460"/>
      <c r="AG111" s="460"/>
      <c r="AH111" s="460"/>
      <c r="AI111" s="460"/>
      <c r="AJ111" s="460"/>
      <c r="AK111" s="460"/>
      <c r="AL111" s="460"/>
      <c r="AM111" s="461"/>
      <c r="AN111" s="461"/>
      <c r="AO111" s="461"/>
      <c r="AP111" s="461"/>
      <c r="AQ111" s="461"/>
      <c r="AR111" s="461"/>
      <c r="AS111" s="460"/>
      <c r="AT111" s="460"/>
      <c r="AU111" s="460"/>
      <c r="AV111" s="460"/>
      <c r="AW111" s="460"/>
      <c r="AX111" s="460"/>
      <c r="AY111" s="460"/>
      <c r="AZ111" s="460"/>
    </row>
    <row r="112" spans="4:52">
      <c r="D112" s="491"/>
      <c r="E112" s="491"/>
      <c r="F112" s="491"/>
      <c r="G112" s="489"/>
      <c r="H112" s="489"/>
      <c r="I112" s="489"/>
      <c r="J112" s="489"/>
      <c r="K112" s="489"/>
      <c r="L112" s="489"/>
      <c r="M112" s="489"/>
      <c r="N112" s="489"/>
      <c r="O112" s="489"/>
      <c r="P112" s="489"/>
      <c r="Q112" s="489"/>
      <c r="R112" s="489"/>
      <c r="S112" s="489"/>
      <c r="T112" s="460"/>
      <c r="U112" s="489"/>
      <c r="V112" s="489"/>
      <c r="W112" s="489"/>
      <c r="X112" s="489"/>
      <c r="Y112" s="489"/>
      <c r="Z112" s="489"/>
      <c r="AA112" s="489"/>
      <c r="AB112" s="489"/>
      <c r="AC112" s="489"/>
      <c r="AD112" s="460"/>
      <c r="AE112" s="460"/>
      <c r="AF112" s="460"/>
      <c r="AG112" s="460"/>
      <c r="AH112" s="460"/>
      <c r="AI112" s="460"/>
      <c r="AJ112" s="460"/>
      <c r="AK112" s="460"/>
      <c r="AL112" s="460"/>
      <c r="AM112" s="461"/>
      <c r="AN112" s="461"/>
      <c r="AO112" s="461"/>
      <c r="AP112" s="461"/>
      <c r="AQ112" s="461"/>
      <c r="AR112" s="461"/>
      <c r="AS112" s="460"/>
      <c r="AT112" s="460"/>
      <c r="AU112" s="460"/>
      <c r="AV112" s="460"/>
      <c r="AW112" s="460"/>
      <c r="AX112" s="460"/>
      <c r="AY112" s="460"/>
      <c r="AZ112" s="460"/>
    </row>
    <row r="113" spans="4:52">
      <c r="D113" s="491"/>
      <c r="E113" s="491"/>
      <c r="F113" s="491"/>
      <c r="G113" s="489"/>
      <c r="H113" s="489"/>
      <c r="I113" s="489"/>
      <c r="J113" s="489"/>
      <c r="K113" s="489"/>
      <c r="L113" s="489"/>
      <c r="M113" s="489"/>
      <c r="N113" s="489"/>
      <c r="O113" s="489"/>
      <c r="P113" s="489"/>
      <c r="Q113" s="489"/>
      <c r="R113" s="489"/>
      <c r="S113" s="489"/>
      <c r="T113" s="460"/>
      <c r="U113" s="489"/>
      <c r="V113" s="489"/>
      <c r="W113" s="489"/>
      <c r="X113" s="489"/>
      <c r="Y113" s="489"/>
      <c r="Z113" s="489"/>
      <c r="AA113" s="489"/>
      <c r="AB113" s="489"/>
      <c r="AC113" s="489"/>
      <c r="AD113" s="460"/>
      <c r="AE113" s="460"/>
      <c r="AF113" s="460"/>
      <c r="AG113" s="460"/>
      <c r="AH113" s="460"/>
      <c r="AI113" s="460"/>
      <c r="AJ113" s="460"/>
      <c r="AK113" s="460"/>
      <c r="AL113" s="460"/>
      <c r="AM113" s="461"/>
      <c r="AN113" s="461"/>
      <c r="AO113" s="461"/>
      <c r="AP113" s="461"/>
      <c r="AQ113" s="461"/>
      <c r="AR113" s="461"/>
      <c r="AS113" s="460"/>
      <c r="AT113" s="460"/>
      <c r="AU113" s="460"/>
      <c r="AV113" s="460"/>
      <c r="AW113" s="460"/>
      <c r="AX113" s="460"/>
      <c r="AY113" s="460"/>
      <c r="AZ113" s="460"/>
    </row>
    <row r="114" spans="4:52">
      <c r="D114" s="491"/>
      <c r="E114" s="491"/>
      <c r="F114" s="491"/>
      <c r="G114" s="489"/>
      <c r="H114" s="489"/>
      <c r="I114" s="489"/>
      <c r="J114" s="489"/>
      <c r="K114" s="489"/>
      <c r="L114" s="489"/>
      <c r="M114" s="489"/>
      <c r="N114" s="489"/>
      <c r="O114" s="489"/>
      <c r="P114" s="489"/>
      <c r="Q114" s="489"/>
      <c r="R114" s="489"/>
      <c r="S114" s="489"/>
      <c r="T114" s="460"/>
      <c r="U114" s="489"/>
      <c r="V114" s="489"/>
      <c r="W114" s="489"/>
      <c r="X114" s="489"/>
      <c r="Y114" s="489"/>
      <c r="Z114" s="489"/>
      <c r="AA114" s="489"/>
      <c r="AB114" s="489"/>
      <c r="AC114" s="489"/>
      <c r="AD114" s="460"/>
      <c r="AE114" s="460"/>
      <c r="AF114" s="460"/>
      <c r="AG114" s="460"/>
      <c r="AH114" s="460"/>
      <c r="AI114" s="460"/>
      <c r="AJ114" s="460"/>
      <c r="AK114" s="460"/>
      <c r="AL114" s="460"/>
      <c r="AM114" s="461"/>
      <c r="AN114" s="461"/>
      <c r="AO114" s="461"/>
      <c r="AP114" s="461"/>
      <c r="AQ114" s="461"/>
      <c r="AR114" s="461"/>
      <c r="AS114" s="460"/>
      <c r="AT114" s="460"/>
      <c r="AU114" s="460"/>
      <c r="AV114" s="460"/>
      <c r="AW114" s="460"/>
      <c r="AX114" s="460"/>
      <c r="AY114" s="460"/>
      <c r="AZ114" s="460"/>
    </row>
    <row r="115" spans="4:52">
      <c r="D115" s="491"/>
      <c r="E115" s="491"/>
      <c r="F115" s="491"/>
      <c r="G115" s="489"/>
      <c r="H115" s="489"/>
      <c r="I115" s="489"/>
      <c r="J115" s="489"/>
      <c r="K115" s="489"/>
      <c r="L115" s="489"/>
      <c r="M115" s="489"/>
      <c r="N115" s="489"/>
      <c r="O115" s="489"/>
      <c r="P115" s="489"/>
      <c r="Q115" s="489"/>
      <c r="R115" s="489"/>
      <c r="S115" s="489"/>
      <c r="T115" s="460"/>
      <c r="U115" s="489"/>
      <c r="V115" s="489"/>
      <c r="W115" s="489"/>
      <c r="X115" s="489"/>
      <c r="Y115" s="489"/>
      <c r="Z115" s="489"/>
      <c r="AA115" s="489"/>
      <c r="AB115" s="489"/>
      <c r="AC115" s="489"/>
      <c r="AD115" s="460"/>
      <c r="AE115" s="460"/>
      <c r="AF115" s="460"/>
      <c r="AG115" s="460"/>
      <c r="AH115" s="460"/>
      <c r="AI115" s="460"/>
      <c r="AJ115" s="460"/>
      <c r="AK115" s="460"/>
      <c r="AL115" s="460"/>
      <c r="AM115" s="461"/>
      <c r="AN115" s="461"/>
      <c r="AO115" s="461"/>
      <c r="AP115" s="461"/>
      <c r="AQ115" s="461"/>
      <c r="AR115" s="461"/>
      <c r="AS115" s="460"/>
      <c r="AT115" s="460"/>
      <c r="AU115" s="460"/>
      <c r="AV115" s="460"/>
      <c r="AW115" s="460"/>
      <c r="AX115" s="460"/>
      <c r="AY115" s="460"/>
      <c r="AZ115" s="460"/>
    </row>
    <row r="116" spans="4:52">
      <c r="D116" s="491"/>
      <c r="E116" s="491"/>
      <c r="F116" s="491"/>
      <c r="G116" s="489"/>
      <c r="H116" s="489"/>
      <c r="I116" s="489"/>
      <c r="J116" s="489"/>
      <c r="K116" s="489"/>
      <c r="L116" s="489"/>
      <c r="M116" s="489"/>
      <c r="N116" s="489"/>
      <c r="O116" s="489"/>
      <c r="P116" s="489"/>
      <c r="Q116" s="489"/>
      <c r="R116" s="489"/>
      <c r="S116" s="489"/>
      <c r="T116" s="460"/>
      <c r="U116" s="489"/>
      <c r="V116" s="489"/>
      <c r="W116" s="489"/>
      <c r="X116" s="489"/>
      <c r="Y116" s="489"/>
      <c r="Z116" s="489"/>
      <c r="AA116" s="489"/>
      <c r="AB116" s="489"/>
      <c r="AC116" s="489"/>
      <c r="AD116" s="460"/>
      <c r="AE116" s="460"/>
      <c r="AF116" s="460"/>
      <c r="AG116" s="460"/>
      <c r="AH116" s="460"/>
      <c r="AI116" s="460"/>
      <c r="AJ116" s="460"/>
      <c r="AK116" s="460"/>
      <c r="AL116" s="460"/>
      <c r="AM116" s="461"/>
      <c r="AN116" s="461"/>
      <c r="AO116" s="461"/>
      <c r="AP116" s="461"/>
      <c r="AQ116" s="461"/>
      <c r="AR116" s="461"/>
      <c r="AS116" s="460"/>
      <c r="AT116" s="460"/>
      <c r="AU116" s="460"/>
      <c r="AV116" s="460"/>
      <c r="AW116" s="460"/>
      <c r="AX116" s="460"/>
      <c r="AY116" s="460"/>
      <c r="AZ116" s="460"/>
    </row>
    <row r="117" spans="4:52">
      <c r="D117" s="491"/>
      <c r="E117" s="491"/>
      <c r="F117" s="491"/>
      <c r="G117" s="489"/>
      <c r="H117" s="489"/>
      <c r="I117" s="489"/>
      <c r="J117" s="489"/>
      <c r="K117" s="489"/>
      <c r="L117" s="489"/>
      <c r="M117" s="489"/>
      <c r="N117" s="489"/>
      <c r="O117" s="489"/>
      <c r="P117" s="489"/>
      <c r="Q117" s="489"/>
      <c r="R117" s="489"/>
      <c r="S117" s="489"/>
      <c r="T117" s="460"/>
      <c r="U117" s="489"/>
      <c r="V117" s="489"/>
      <c r="W117" s="489"/>
      <c r="X117" s="489"/>
      <c r="Y117" s="489"/>
      <c r="Z117" s="489"/>
      <c r="AA117" s="489"/>
      <c r="AB117" s="489"/>
      <c r="AC117" s="489"/>
      <c r="AD117" s="460"/>
      <c r="AE117" s="460"/>
      <c r="AF117" s="460"/>
      <c r="AG117" s="460"/>
      <c r="AH117" s="460"/>
      <c r="AI117" s="460"/>
      <c r="AJ117" s="460"/>
      <c r="AK117" s="460"/>
      <c r="AL117" s="460"/>
      <c r="AM117" s="461"/>
      <c r="AN117" s="461"/>
      <c r="AO117" s="461"/>
      <c r="AP117" s="461"/>
      <c r="AQ117" s="461"/>
      <c r="AR117" s="461"/>
      <c r="AS117" s="460"/>
      <c r="AT117" s="460"/>
      <c r="AU117" s="460"/>
      <c r="AV117" s="460"/>
      <c r="AW117" s="460"/>
      <c r="AX117" s="460"/>
      <c r="AY117" s="460"/>
      <c r="AZ117" s="460"/>
    </row>
    <row r="118" spans="4:52">
      <c r="D118" s="491"/>
      <c r="E118" s="491"/>
      <c r="F118" s="491"/>
      <c r="G118" s="489"/>
      <c r="H118" s="489"/>
      <c r="I118" s="489"/>
      <c r="J118" s="489"/>
      <c r="K118" s="489"/>
      <c r="L118" s="489"/>
      <c r="M118" s="489"/>
      <c r="N118" s="489"/>
      <c r="O118" s="489"/>
      <c r="P118" s="489"/>
      <c r="Q118" s="489"/>
      <c r="R118" s="489"/>
      <c r="S118" s="489"/>
      <c r="T118" s="460"/>
      <c r="U118" s="489"/>
      <c r="V118" s="489"/>
      <c r="W118" s="489"/>
      <c r="X118" s="489"/>
      <c r="Y118" s="489"/>
      <c r="Z118" s="489"/>
      <c r="AA118" s="489"/>
      <c r="AB118" s="489"/>
      <c r="AC118" s="489"/>
      <c r="AD118" s="460"/>
      <c r="AE118" s="460"/>
      <c r="AF118" s="460"/>
      <c r="AG118" s="460"/>
      <c r="AH118" s="460"/>
      <c r="AI118" s="460"/>
      <c r="AJ118" s="460"/>
      <c r="AK118" s="460"/>
      <c r="AL118" s="460"/>
      <c r="AM118" s="461"/>
      <c r="AN118" s="461"/>
      <c r="AO118" s="461"/>
      <c r="AP118" s="461"/>
      <c r="AQ118" s="461"/>
      <c r="AR118" s="461"/>
      <c r="AS118" s="460"/>
      <c r="AT118" s="460"/>
      <c r="AU118" s="460"/>
      <c r="AV118" s="460"/>
      <c r="AW118" s="460"/>
      <c r="AX118" s="460"/>
      <c r="AY118" s="460"/>
      <c r="AZ118" s="460"/>
    </row>
    <row r="119" spans="4:52">
      <c r="D119" s="491"/>
      <c r="E119" s="491"/>
      <c r="F119" s="491"/>
      <c r="G119" s="489"/>
      <c r="H119" s="489"/>
      <c r="I119" s="489"/>
      <c r="J119" s="489"/>
      <c r="K119" s="489"/>
      <c r="L119" s="489"/>
      <c r="M119" s="489"/>
      <c r="N119" s="489"/>
      <c r="O119" s="489"/>
      <c r="P119" s="489"/>
      <c r="Q119" s="489"/>
      <c r="R119" s="489"/>
      <c r="S119" s="489"/>
      <c r="T119" s="460"/>
      <c r="U119" s="489"/>
      <c r="V119" s="489"/>
      <c r="W119" s="489"/>
      <c r="X119" s="489"/>
      <c r="Y119" s="489"/>
      <c r="Z119" s="489"/>
      <c r="AA119" s="489"/>
      <c r="AB119" s="489"/>
      <c r="AC119" s="489"/>
      <c r="AD119" s="460"/>
      <c r="AE119" s="460"/>
      <c r="AF119" s="460"/>
      <c r="AG119" s="460"/>
      <c r="AH119" s="460"/>
      <c r="AI119" s="460"/>
      <c r="AJ119" s="460"/>
      <c r="AK119" s="460"/>
      <c r="AL119" s="460"/>
      <c r="AM119" s="461"/>
      <c r="AN119" s="461"/>
      <c r="AO119" s="461"/>
      <c r="AP119" s="461"/>
      <c r="AQ119" s="461"/>
      <c r="AR119" s="461"/>
      <c r="AS119" s="460"/>
      <c r="AT119" s="460"/>
      <c r="AU119" s="460"/>
      <c r="AV119" s="460"/>
      <c r="AW119" s="460"/>
      <c r="AX119" s="460"/>
      <c r="AY119" s="460"/>
      <c r="AZ119" s="460"/>
    </row>
    <row r="120" spans="4:52">
      <c r="D120" s="491"/>
      <c r="E120" s="491"/>
      <c r="F120" s="491"/>
      <c r="G120" s="489"/>
      <c r="H120" s="489"/>
      <c r="I120" s="489"/>
      <c r="J120" s="489"/>
      <c r="K120" s="489"/>
      <c r="L120" s="489"/>
      <c r="M120" s="489"/>
      <c r="N120" s="489"/>
      <c r="O120" s="489"/>
      <c r="P120" s="489"/>
      <c r="Q120" s="489"/>
      <c r="R120" s="489"/>
      <c r="S120" s="489"/>
      <c r="T120" s="460"/>
      <c r="U120" s="489"/>
      <c r="V120" s="489"/>
      <c r="W120" s="489"/>
      <c r="X120" s="489"/>
      <c r="Y120" s="489"/>
      <c r="Z120" s="489"/>
      <c r="AA120" s="489"/>
      <c r="AB120" s="489"/>
      <c r="AC120" s="489"/>
      <c r="AD120" s="460"/>
      <c r="AE120" s="460"/>
      <c r="AF120" s="460"/>
      <c r="AG120" s="460"/>
      <c r="AH120" s="460"/>
      <c r="AI120" s="460"/>
      <c r="AJ120" s="460"/>
      <c r="AK120" s="460"/>
      <c r="AL120" s="460"/>
      <c r="AM120" s="461"/>
      <c r="AN120" s="461"/>
      <c r="AO120" s="461"/>
      <c r="AP120" s="461"/>
      <c r="AQ120" s="461"/>
      <c r="AR120" s="461"/>
      <c r="AS120" s="460"/>
      <c r="AT120" s="460"/>
      <c r="AU120" s="460"/>
      <c r="AV120" s="460"/>
      <c r="AW120" s="460"/>
      <c r="AX120" s="460"/>
      <c r="AY120" s="460"/>
      <c r="AZ120" s="460"/>
    </row>
    <row r="121" spans="4:52">
      <c r="D121" s="491"/>
      <c r="E121" s="491"/>
      <c r="F121" s="491"/>
      <c r="G121" s="489"/>
      <c r="H121" s="489"/>
      <c r="I121" s="489"/>
      <c r="J121" s="489"/>
      <c r="K121" s="489"/>
      <c r="L121" s="489"/>
      <c r="M121" s="489"/>
      <c r="N121" s="489"/>
      <c r="O121" s="489"/>
      <c r="P121" s="489"/>
      <c r="Q121" s="489"/>
      <c r="R121" s="489"/>
      <c r="S121" s="489"/>
      <c r="T121" s="460"/>
      <c r="U121" s="489"/>
      <c r="V121" s="489"/>
      <c r="W121" s="489"/>
      <c r="X121" s="489"/>
      <c r="Y121" s="489"/>
      <c r="Z121" s="489"/>
      <c r="AA121" s="489"/>
      <c r="AB121" s="489"/>
      <c r="AC121" s="489"/>
      <c r="AD121" s="460"/>
      <c r="AE121" s="460"/>
      <c r="AF121" s="460"/>
      <c r="AG121" s="460"/>
      <c r="AH121" s="460"/>
      <c r="AI121" s="460"/>
      <c r="AJ121" s="460"/>
      <c r="AK121" s="460"/>
      <c r="AL121" s="460"/>
      <c r="AM121" s="461"/>
      <c r="AN121" s="461"/>
      <c r="AO121" s="461"/>
      <c r="AP121" s="461"/>
      <c r="AQ121" s="461"/>
      <c r="AR121" s="461"/>
      <c r="AS121" s="460"/>
      <c r="AT121" s="460"/>
      <c r="AU121" s="460"/>
      <c r="AV121" s="460"/>
      <c r="AW121" s="460"/>
      <c r="AX121" s="460"/>
      <c r="AY121" s="460"/>
      <c r="AZ121" s="460"/>
    </row>
    <row r="122" spans="4:52">
      <c r="D122" s="491"/>
      <c r="E122" s="491"/>
      <c r="F122" s="491"/>
      <c r="G122" s="489"/>
      <c r="H122" s="489"/>
      <c r="I122" s="489"/>
      <c r="J122" s="489"/>
      <c r="K122" s="489"/>
      <c r="L122" s="489"/>
      <c r="M122" s="489"/>
      <c r="N122" s="489"/>
      <c r="O122" s="489"/>
      <c r="P122" s="489"/>
      <c r="Q122" s="489"/>
      <c r="R122" s="489"/>
      <c r="S122" s="489"/>
      <c r="T122" s="460"/>
      <c r="U122" s="489"/>
      <c r="V122" s="489"/>
      <c r="W122" s="489"/>
      <c r="X122" s="489"/>
      <c r="Y122" s="489"/>
      <c r="Z122" s="489"/>
      <c r="AA122" s="489"/>
      <c r="AB122" s="489"/>
      <c r="AC122" s="489"/>
      <c r="AD122" s="460"/>
      <c r="AE122" s="460"/>
      <c r="AF122" s="460"/>
      <c r="AG122" s="460"/>
      <c r="AH122" s="460"/>
      <c r="AI122" s="460"/>
      <c r="AJ122" s="460"/>
      <c r="AK122" s="460"/>
      <c r="AL122" s="460"/>
      <c r="AM122" s="461"/>
      <c r="AN122" s="461"/>
      <c r="AO122" s="461"/>
      <c r="AP122" s="461"/>
      <c r="AQ122" s="461"/>
      <c r="AR122" s="461"/>
      <c r="AS122" s="460"/>
      <c r="AT122" s="460"/>
      <c r="AU122" s="460"/>
      <c r="AV122" s="460"/>
      <c r="AW122" s="460"/>
      <c r="AX122" s="460"/>
      <c r="AY122" s="460"/>
      <c r="AZ122" s="460"/>
    </row>
    <row r="123" spans="4:52">
      <c r="D123" s="491"/>
      <c r="E123" s="491"/>
      <c r="F123" s="491"/>
      <c r="G123" s="489"/>
      <c r="H123" s="489"/>
      <c r="I123" s="489"/>
      <c r="J123" s="489"/>
      <c r="K123" s="489"/>
      <c r="L123" s="489"/>
      <c r="M123" s="489"/>
      <c r="N123" s="489"/>
      <c r="O123" s="489"/>
      <c r="P123" s="489"/>
      <c r="Q123" s="489"/>
      <c r="R123" s="489"/>
      <c r="S123" s="489"/>
      <c r="T123" s="460"/>
      <c r="U123" s="489"/>
      <c r="V123" s="489"/>
      <c r="W123" s="489"/>
      <c r="X123" s="489"/>
      <c r="Y123" s="489"/>
      <c r="Z123" s="489"/>
      <c r="AA123" s="489"/>
      <c r="AB123" s="489"/>
      <c r="AC123" s="489"/>
      <c r="AD123" s="460"/>
      <c r="AE123" s="460"/>
      <c r="AF123" s="460"/>
      <c r="AG123" s="460"/>
      <c r="AH123" s="460"/>
      <c r="AI123" s="460"/>
      <c r="AJ123" s="460"/>
      <c r="AK123" s="460"/>
      <c r="AL123" s="460"/>
      <c r="AM123" s="461"/>
      <c r="AN123" s="461"/>
      <c r="AO123" s="461"/>
      <c r="AP123" s="461"/>
      <c r="AQ123" s="461"/>
      <c r="AR123" s="461"/>
      <c r="AS123" s="460"/>
      <c r="AT123" s="460"/>
      <c r="AU123" s="460"/>
      <c r="AV123" s="460"/>
      <c r="AW123" s="460"/>
      <c r="AX123" s="460"/>
      <c r="AY123" s="460"/>
      <c r="AZ123" s="460"/>
    </row>
    <row r="124" spans="4:52">
      <c r="D124" s="491"/>
      <c r="E124" s="491"/>
      <c r="F124" s="491"/>
      <c r="G124" s="489"/>
      <c r="H124" s="489"/>
      <c r="I124" s="489"/>
      <c r="J124" s="489"/>
      <c r="K124" s="489"/>
      <c r="L124" s="489"/>
      <c r="M124" s="489"/>
      <c r="N124" s="489"/>
      <c r="O124" s="489"/>
      <c r="P124" s="489"/>
      <c r="Q124" s="489"/>
      <c r="R124" s="489"/>
      <c r="S124" s="489"/>
      <c r="T124" s="460"/>
      <c r="U124" s="489"/>
      <c r="V124" s="489"/>
      <c r="W124" s="489"/>
      <c r="X124" s="489"/>
      <c r="Y124" s="489"/>
      <c r="Z124" s="489"/>
      <c r="AA124" s="489"/>
      <c r="AB124" s="489"/>
      <c r="AC124" s="489"/>
      <c r="AD124" s="460"/>
      <c r="AE124" s="460"/>
      <c r="AF124" s="460"/>
      <c r="AG124" s="460"/>
      <c r="AH124" s="460"/>
      <c r="AI124" s="460"/>
      <c r="AJ124" s="460"/>
      <c r="AK124" s="460"/>
      <c r="AL124" s="460"/>
      <c r="AM124" s="461"/>
      <c r="AN124" s="461"/>
      <c r="AO124" s="461"/>
      <c r="AP124" s="461"/>
      <c r="AQ124" s="461"/>
      <c r="AR124" s="461"/>
      <c r="AS124" s="460"/>
      <c r="AT124" s="460"/>
      <c r="AU124" s="460"/>
      <c r="AV124" s="460"/>
      <c r="AW124" s="460"/>
      <c r="AX124" s="460"/>
      <c r="AY124" s="460"/>
      <c r="AZ124" s="460"/>
    </row>
    <row r="125" spans="4:52">
      <c r="D125" s="491"/>
      <c r="E125" s="491"/>
      <c r="F125" s="491"/>
      <c r="G125" s="489"/>
      <c r="H125" s="489"/>
      <c r="I125" s="489"/>
      <c r="J125" s="489"/>
      <c r="K125" s="489"/>
      <c r="L125" s="489"/>
      <c r="M125" s="489"/>
      <c r="N125" s="489"/>
      <c r="O125" s="489"/>
      <c r="P125" s="489"/>
      <c r="Q125" s="489"/>
      <c r="R125" s="489"/>
      <c r="S125" s="489"/>
      <c r="T125" s="460"/>
      <c r="U125" s="489"/>
      <c r="V125" s="489"/>
      <c r="W125" s="489"/>
      <c r="X125" s="489"/>
      <c r="Y125" s="489"/>
      <c r="Z125" s="489"/>
      <c r="AA125" s="489"/>
      <c r="AB125" s="489"/>
      <c r="AC125" s="489"/>
      <c r="AD125" s="460"/>
      <c r="AE125" s="460"/>
      <c r="AF125" s="460"/>
      <c r="AG125" s="460"/>
      <c r="AH125" s="460"/>
      <c r="AI125" s="460"/>
      <c r="AJ125" s="460"/>
      <c r="AK125" s="460"/>
      <c r="AL125" s="460"/>
      <c r="AM125" s="461"/>
      <c r="AN125" s="461"/>
      <c r="AO125" s="461"/>
      <c r="AP125" s="461"/>
      <c r="AQ125" s="461"/>
      <c r="AR125" s="461"/>
      <c r="AS125" s="460"/>
      <c r="AT125" s="460"/>
      <c r="AU125" s="460"/>
      <c r="AV125" s="460"/>
      <c r="AW125" s="460"/>
      <c r="AX125" s="460"/>
      <c r="AY125" s="460"/>
      <c r="AZ125" s="460"/>
    </row>
    <row r="126" spans="4:52">
      <c r="D126" s="491"/>
      <c r="E126" s="491"/>
      <c r="F126" s="491"/>
      <c r="G126" s="489"/>
      <c r="H126" s="489"/>
      <c r="I126" s="489"/>
      <c r="J126" s="489"/>
      <c r="K126" s="489"/>
      <c r="L126" s="489"/>
      <c r="M126" s="489"/>
      <c r="N126" s="489"/>
      <c r="O126" s="489"/>
      <c r="P126" s="489"/>
      <c r="Q126" s="489"/>
      <c r="R126" s="489"/>
      <c r="S126" s="489"/>
      <c r="T126" s="460"/>
      <c r="U126" s="489"/>
      <c r="V126" s="489"/>
      <c r="W126" s="489"/>
      <c r="X126" s="489"/>
      <c r="Y126" s="489"/>
      <c r="Z126" s="489"/>
      <c r="AA126" s="489"/>
      <c r="AB126" s="489"/>
      <c r="AC126" s="489"/>
      <c r="AD126" s="460"/>
      <c r="AE126" s="460"/>
      <c r="AF126" s="460"/>
      <c r="AG126" s="460"/>
      <c r="AH126" s="460"/>
      <c r="AI126" s="460"/>
      <c r="AJ126" s="460"/>
      <c r="AK126" s="460"/>
      <c r="AL126" s="460"/>
      <c r="AM126" s="461"/>
      <c r="AN126" s="461"/>
      <c r="AO126" s="461"/>
      <c r="AP126" s="461"/>
      <c r="AQ126" s="461"/>
      <c r="AR126" s="461"/>
      <c r="AS126" s="460"/>
      <c r="AT126" s="460"/>
      <c r="AU126" s="460"/>
      <c r="AV126" s="460"/>
      <c r="AW126" s="460"/>
      <c r="AX126" s="460"/>
      <c r="AY126" s="460"/>
      <c r="AZ126" s="460"/>
    </row>
    <row r="127" spans="4:52">
      <c r="D127" s="491"/>
      <c r="E127" s="491"/>
      <c r="F127" s="491"/>
      <c r="G127" s="489"/>
      <c r="H127" s="489"/>
      <c r="I127" s="489"/>
      <c r="J127" s="489"/>
      <c r="K127" s="489"/>
      <c r="L127" s="489"/>
      <c r="M127" s="489"/>
      <c r="N127" s="489"/>
      <c r="O127" s="489"/>
      <c r="P127" s="489"/>
      <c r="Q127" s="489"/>
      <c r="R127" s="489"/>
      <c r="S127" s="489"/>
      <c r="T127" s="460"/>
      <c r="U127" s="489"/>
      <c r="V127" s="489"/>
      <c r="W127" s="489"/>
      <c r="X127" s="489"/>
      <c r="Y127" s="489"/>
      <c r="Z127" s="489"/>
      <c r="AA127" s="489"/>
      <c r="AB127" s="489"/>
      <c r="AC127" s="489"/>
      <c r="AD127" s="460"/>
      <c r="AE127" s="460"/>
      <c r="AF127" s="460"/>
      <c r="AG127" s="460"/>
      <c r="AH127" s="460"/>
      <c r="AI127" s="460"/>
      <c r="AJ127" s="460"/>
      <c r="AK127" s="460"/>
      <c r="AL127" s="460"/>
      <c r="AM127" s="461"/>
      <c r="AN127" s="461"/>
      <c r="AO127" s="461"/>
      <c r="AP127" s="461"/>
      <c r="AQ127" s="461"/>
      <c r="AR127" s="461"/>
      <c r="AS127" s="460"/>
      <c r="AT127" s="460"/>
      <c r="AU127" s="460"/>
      <c r="AV127" s="460"/>
      <c r="AW127" s="460"/>
      <c r="AX127" s="460"/>
      <c r="AY127" s="460"/>
      <c r="AZ127" s="460"/>
    </row>
    <row r="128" spans="4:52">
      <c r="D128" s="491"/>
      <c r="E128" s="491"/>
      <c r="F128" s="491"/>
      <c r="G128" s="489"/>
      <c r="H128" s="489"/>
      <c r="I128" s="489"/>
      <c r="J128" s="489"/>
      <c r="K128" s="489"/>
      <c r="L128" s="489"/>
      <c r="M128" s="489"/>
      <c r="N128" s="489"/>
      <c r="O128" s="489"/>
      <c r="P128" s="489"/>
      <c r="Q128" s="489"/>
      <c r="R128" s="489"/>
      <c r="S128" s="489"/>
      <c r="T128" s="460"/>
      <c r="U128" s="489"/>
      <c r="V128" s="489"/>
      <c r="W128" s="489"/>
      <c r="X128" s="489"/>
      <c r="Y128" s="489"/>
      <c r="Z128" s="489"/>
      <c r="AA128" s="489"/>
      <c r="AB128" s="489"/>
      <c r="AC128" s="489"/>
      <c r="AD128" s="460"/>
      <c r="AE128" s="460"/>
      <c r="AF128" s="460"/>
      <c r="AG128" s="460"/>
      <c r="AH128" s="460"/>
      <c r="AI128" s="460"/>
      <c r="AJ128" s="460"/>
      <c r="AK128" s="460"/>
      <c r="AL128" s="460"/>
      <c r="AM128" s="461"/>
      <c r="AN128" s="461"/>
      <c r="AO128" s="461"/>
      <c r="AP128" s="461"/>
      <c r="AQ128" s="461"/>
      <c r="AR128" s="461"/>
      <c r="AS128" s="460"/>
      <c r="AT128" s="460"/>
      <c r="AU128" s="460"/>
      <c r="AV128" s="460"/>
      <c r="AW128" s="460"/>
      <c r="AX128" s="460"/>
      <c r="AY128" s="460"/>
      <c r="AZ128" s="460"/>
    </row>
    <row r="129" spans="4:52">
      <c r="D129" s="491"/>
      <c r="E129" s="491"/>
      <c r="F129" s="491"/>
      <c r="G129" s="489"/>
      <c r="H129" s="489"/>
      <c r="I129" s="489"/>
      <c r="J129" s="489"/>
      <c r="K129" s="489"/>
      <c r="L129" s="489"/>
      <c r="M129" s="489"/>
      <c r="N129" s="489"/>
      <c r="O129" s="489"/>
      <c r="P129" s="489"/>
      <c r="Q129" s="489"/>
      <c r="R129" s="489"/>
      <c r="S129" s="489"/>
      <c r="T129" s="460"/>
      <c r="U129" s="489"/>
      <c r="V129" s="489"/>
      <c r="W129" s="489"/>
      <c r="X129" s="489"/>
      <c r="Y129" s="489"/>
      <c r="Z129" s="489"/>
      <c r="AA129" s="489"/>
      <c r="AB129" s="489"/>
      <c r="AC129" s="489"/>
      <c r="AD129" s="460"/>
      <c r="AE129" s="460"/>
      <c r="AF129" s="460"/>
      <c r="AG129" s="460"/>
      <c r="AH129" s="460"/>
      <c r="AI129" s="460"/>
      <c r="AJ129" s="460"/>
      <c r="AK129" s="460"/>
      <c r="AL129" s="460"/>
      <c r="AM129" s="461"/>
      <c r="AN129" s="461"/>
      <c r="AO129" s="461"/>
      <c r="AP129" s="461"/>
      <c r="AQ129" s="461"/>
      <c r="AR129" s="461"/>
      <c r="AS129" s="460"/>
      <c r="AT129" s="460"/>
      <c r="AU129" s="460"/>
      <c r="AV129" s="460"/>
      <c r="AW129" s="460"/>
      <c r="AX129" s="460"/>
      <c r="AY129" s="460"/>
      <c r="AZ129" s="460"/>
    </row>
    <row r="130" spans="4:52">
      <c r="D130" s="491"/>
      <c r="E130" s="491"/>
      <c r="F130" s="491"/>
      <c r="G130" s="489"/>
      <c r="H130" s="489"/>
      <c r="I130" s="489"/>
      <c r="J130" s="489"/>
      <c r="K130" s="489"/>
      <c r="L130" s="489"/>
      <c r="M130" s="489"/>
      <c r="N130" s="489"/>
      <c r="O130" s="489"/>
      <c r="P130" s="489"/>
      <c r="Q130" s="489"/>
      <c r="R130" s="489"/>
      <c r="S130" s="489"/>
      <c r="T130" s="460"/>
      <c r="U130" s="489"/>
      <c r="V130" s="489"/>
      <c r="W130" s="489"/>
      <c r="X130" s="489"/>
      <c r="Y130" s="489"/>
      <c r="Z130" s="489"/>
      <c r="AA130" s="489"/>
      <c r="AB130" s="489"/>
      <c r="AC130" s="489"/>
      <c r="AD130" s="460"/>
      <c r="AE130" s="460"/>
      <c r="AF130" s="460"/>
      <c r="AG130" s="460"/>
      <c r="AH130" s="460"/>
      <c r="AI130" s="460"/>
      <c r="AJ130" s="460"/>
      <c r="AK130" s="460"/>
      <c r="AL130" s="460"/>
      <c r="AM130" s="461"/>
      <c r="AN130" s="461"/>
      <c r="AO130" s="461"/>
      <c r="AP130" s="461"/>
      <c r="AQ130" s="461"/>
      <c r="AR130" s="461"/>
      <c r="AS130" s="460"/>
      <c r="AT130" s="460"/>
      <c r="AU130" s="460"/>
      <c r="AV130" s="460"/>
      <c r="AW130" s="460"/>
      <c r="AX130" s="460"/>
      <c r="AY130" s="460"/>
      <c r="AZ130" s="460"/>
    </row>
    <row r="131" spans="4:52">
      <c r="D131" s="491"/>
      <c r="E131" s="491"/>
      <c r="F131" s="491"/>
      <c r="G131" s="489"/>
      <c r="H131" s="489"/>
      <c r="I131" s="489"/>
      <c r="J131" s="489"/>
      <c r="K131" s="489"/>
      <c r="L131" s="489"/>
      <c r="M131" s="489"/>
      <c r="N131" s="489"/>
      <c r="O131" s="489"/>
      <c r="P131" s="489"/>
      <c r="Q131" s="489"/>
      <c r="R131" s="489"/>
      <c r="S131" s="489"/>
      <c r="T131" s="460"/>
      <c r="U131" s="489"/>
      <c r="V131" s="489"/>
      <c r="W131" s="489"/>
      <c r="X131" s="489"/>
      <c r="Y131" s="489"/>
      <c r="Z131" s="489"/>
      <c r="AA131" s="489"/>
      <c r="AB131" s="489"/>
      <c r="AC131" s="489"/>
      <c r="AD131" s="460"/>
      <c r="AE131" s="460"/>
      <c r="AF131" s="460"/>
      <c r="AG131" s="460"/>
      <c r="AH131" s="460"/>
      <c r="AI131" s="460"/>
      <c r="AJ131" s="460"/>
      <c r="AK131" s="460"/>
      <c r="AL131" s="460"/>
      <c r="AM131" s="461"/>
      <c r="AN131" s="461"/>
      <c r="AO131" s="461"/>
      <c r="AP131" s="461"/>
      <c r="AQ131" s="461"/>
      <c r="AR131" s="461"/>
      <c r="AS131" s="460"/>
      <c r="AT131" s="460"/>
      <c r="AU131" s="460"/>
      <c r="AV131" s="460"/>
      <c r="AW131" s="460"/>
      <c r="AX131" s="460"/>
      <c r="AY131" s="460"/>
      <c r="AZ131" s="460"/>
    </row>
    <row r="132" spans="4:52">
      <c r="D132" s="491"/>
      <c r="E132" s="491"/>
      <c r="F132" s="491"/>
      <c r="G132" s="489"/>
      <c r="H132" s="489"/>
      <c r="I132" s="489"/>
      <c r="J132" s="489"/>
      <c r="K132" s="489"/>
      <c r="L132" s="489"/>
      <c r="M132" s="489"/>
      <c r="N132" s="489"/>
      <c r="O132" s="489"/>
      <c r="P132" s="489"/>
      <c r="Q132" s="489"/>
      <c r="R132" s="489"/>
      <c r="S132" s="489"/>
      <c r="T132" s="460"/>
      <c r="U132" s="489"/>
      <c r="V132" s="489"/>
      <c r="W132" s="489"/>
      <c r="X132" s="489"/>
      <c r="Y132" s="489"/>
      <c r="Z132" s="489"/>
      <c r="AA132" s="489"/>
      <c r="AB132" s="489"/>
      <c r="AC132" s="489"/>
      <c r="AD132" s="460"/>
      <c r="AE132" s="460"/>
      <c r="AF132" s="460"/>
      <c r="AG132" s="460"/>
      <c r="AH132" s="460"/>
      <c r="AI132" s="460"/>
      <c r="AJ132" s="460"/>
      <c r="AK132" s="460"/>
      <c r="AL132" s="460"/>
      <c r="AM132" s="461"/>
      <c r="AN132" s="461"/>
      <c r="AO132" s="461"/>
      <c r="AP132" s="461"/>
      <c r="AQ132" s="461"/>
      <c r="AR132" s="461"/>
      <c r="AS132" s="460"/>
      <c r="AT132" s="460"/>
      <c r="AU132" s="460"/>
      <c r="AV132" s="460"/>
      <c r="AW132" s="460"/>
      <c r="AX132" s="460"/>
      <c r="AY132" s="460"/>
      <c r="AZ132" s="460"/>
    </row>
    <row r="133" spans="4:52">
      <c r="D133" s="491"/>
      <c r="E133" s="491"/>
      <c r="F133" s="491"/>
      <c r="G133" s="489"/>
      <c r="H133" s="489"/>
      <c r="I133" s="489"/>
      <c r="J133" s="489"/>
      <c r="K133" s="489"/>
      <c r="L133" s="489"/>
      <c r="M133" s="489"/>
      <c r="N133" s="489"/>
      <c r="O133" s="489"/>
      <c r="P133" s="489"/>
      <c r="Q133" s="489"/>
      <c r="R133" s="489"/>
      <c r="S133" s="489"/>
      <c r="T133" s="460"/>
      <c r="U133" s="489"/>
      <c r="V133" s="489"/>
      <c r="W133" s="489"/>
      <c r="X133" s="489"/>
      <c r="Y133" s="489"/>
      <c r="Z133" s="489"/>
      <c r="AA133" s="489"/>
      <c r="AB133" s="489"/>
      <c r="AC133" s="489"/>
      <c r="AD133" s="460"/>
      <c r="AE133" s="460"/>
      <c r="AF133" s="460"/>
      <c r="AG133" s="460"/>
      <c r="AH133" s="460"/>
      <c r="AI133" s="460"/>
      <c r="AJ133" s="460"/>
      <c r="AK133" s="460"/>
      <c r="AL133" s="460"/>
      <c r="AM133" s="461"/>
      <c r="AN133" s="461"/>
      <c r="AO133" s="461"/>
      <c r="AP133" s="461"/>
      <c r="AQ133" s="461"/>
      <c r="AR133" s="461"/>
      <c r="AS133" s="460"/>
      <c r="AT133" s="460"/>
      <c r="AU133" s="460"/>
      <c r="AV133" s="460"/>
      <c r="AW133" s="460"/>
      <c r="AX133" s="460"/>
      <c r="AY133" s="460"/>
      <c r="AZ133" s="460"/>
    </row>
    <row r="134" spans="4:52">
      <c r="D134" s="491"/>
      <c r="E134" s="491"/>
      <c r="F134" s="491"/>
      <c r="G134" s="489"/>
      <c r="H134" s="489"/>
      <c r="I134" s="489"/>
      <c r="J134" s="489"/>
      <c r="K134" s="489"/>
      <c r="L134" s="489"/>
      <c r="M134" s="489"/>
      <c r="N134" s="489"/>
      <c r="O134" s="489"/>
      <c r="P134" s="489"/>
      <c r="Q134" s="489"/>
      <c r="R134" s="489"/>
      <c r="S134" s="489"/>
      <c r="T134" s="460"/>
      <c r="U134" s="489"/>
      <c r="V134" s="489"/>
      <c r="W134" s="489"/>
      <c r="X134" s="489"/>
      <c r="Y134" s="489"/>
      <c r="Z134" s="489"/>
      <c r="AA134" s="489"/>
      <c r="AB134" s="489"/>
      <c r="AC134" s="489"/>
      <c r="AD134" s="460"/>
      <c r="AE134" s="460"/>
      <c r="AF134" s="460"/>
      <c r="AG134" s="460"/>
      <c r="AH134" s="460"/>
      <c r="AI134" s="460"/>
      <c r="AJ134" s="460"/>
      <c r="AK134" s="460"/>
      <c r="AL134" s="460"/>
      <c r="AM134" s="461"/>
      <c r="AN134" s="461"/>
      <c r="AO134" s="461"/>
      <c r="AP134" s="461"/>
      <c r="AQ134" s="461"/>
      <c r="AR134" s="461"/>
      <c r="AS134" s="460"/>
      <c r="AT134" s="460"/>
      <c r="AU134" s="460"/>
      <c r="AV134" s="460"/>
      <c r="AW134" s="460"/>
      <c r="AX134" s="460"/>
      <c r="AY134" s="460"/>
      <c r="AZ134" s="460"/>
    </row>
    <row r="135" spans="4:52">
      <c r="D135" s="491"/>
      <c r="E135" s="491"/>
      <c r="F135" s="491"/>
      <c r="G135" s="489"/>
      <c r="H135" s="489"/>
      <c r="I135" s="489"/>
      <c r="J135" s="489"/>
      <c r="K135" s="489"/>
      <c r="L135" s="489"/>
      <c r="M135" s="489"/>
      <c r="N135" s="489"/>
      <c r="O135" s="489"/>
      <c r="P135" s="489"/>
      <c r="Q135" s="489"/>
      <c r="R135" s="489"/>
      <c r="S135" s="489"/>
      <c r="T135" s="460"/>
      <c r="U135" s="461"/>
      <c r="V135" s="461"/>
      <c r="W135" s="461"/>
      <c r="X135" s="489"/>
      <c r="Y135" s="489"/>
      <c r="Z135" s="489"/>
      <c r="AA135" s="489"/>
      <c r="AB135" s="489"/>
      <c r="AC135" s="489"/>
      <c r="AD135" s="460"/>
      <c r="AE135" s="460"/>
      <c r="AF135" s="460"/>
      <c r="AG135" s="460"/>
      <c r="AH135" s="460"/>
      <c r="AI135" s="460"/>
      <c r="AJ135" s="460"/>
      <c r="AK135" s="460"/>
      <c r="AL135" s="460"/>
      <c r="AM135" s="461"/>
      <c r="AN135" s="461"/>
      <c r="AO135" s="461"/>
      <c r="AP135" s="461"/>
      <c r="AQ135" s="461"/>
      <c r="AR135" s="461"/>
      <c r="AS135" s="460"/>
      <c r="AT135" s="460"/>
      <c r="AU135" s="460"/>
      <c r="AV135" s="460"/>
      <c r="AW135" s="460"/>
      <c r="AX135" s="460"/>
      <c r="AY135" s="460"/>
      <c r="AZ135" s="460"/>
    </row>
  </sheetData>
  <mergeCells count="11">
    <mergeCell ref="AI2:AJ2"/>
    <mergeCell ref="A1:C1"/>
    <mergeCell ref="L1:M1"/>
    <mergeCell ref="N1:T1"/>
    <mergeCell ref="U1:W1"/>
    <mergeCell ref="N2:O2"/>
    <mergeCell ref="AH3:AH5"/>
    <mergeCell ref="AN3:AO3"/>
    <mergeCell ref="AP3:AR3"/>
    <mergeCell ref="AH6:AH8"/>
    <mergeCell ref="AH9:AH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326445EB563C4490206962DF13F12B" ma:contentTypeVersion="18" ma:contentTypeDescription="Create a new document." ma:contentTypeScope="" ma:versionID="4a29f3e27b78e7db5e5450deee640fc0">
  <xsd:schema xmlns:xsd="http://www.w3.org/2001/XMLSchema" xmlns:xs="http://www.w3.org/2001/XMLSchema" xmlns:p="http://schemas.microsoft.com/office/2006/metadata/properties" xmlns:ns2="647d198d-ce2d-4089-b971-a4560e405573" xmlns:ns3="54feb777-8c2a-4440-8142-7764fcd4b27f" targetNamespace="http://schemas.microsoft.com/office/2006/metadata/properties" ma:root="true" ma:fieldsID="1199c784ec42e443ce6284ef5ee8fced" ns2:_="" ns3:_="">
    <xsd:import namespace="647d198d-ce2d-4089-b971-a4560e405573"/>
    <xsd:import namespace="54feb777-8c2a-4440-8142-7764fcd4b2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d198d-ce2d-4089-b971-a4560e405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ed3cf9b-5c39-45b0-81a8-e708307ed6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eb777-8c2a-4440-8142-7764fcd4b27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20e257-dc98-42b3-acca-33cc8b93de65}" ma:internalName="TaxCatchAll" ma:showField="CatchAllData" ma:web="54feb777-8c2a-4440-8142-7764fcd4b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7d198d-ce2d-4089-b971-a4560e405573">
      <Terms xmlns="http://schemas.microsoft.com/office/infopath/2007/PartnerControls"/>
    </lcf76f155ced4ddcb4097134ff3c332f>
    <TaxCatchAll xmlns="54feb777-8c2a-4440-8142-7764fcd4b27f" xsi:nil="true"/>
  </documentManagement>
</p:properties>
</file>

<file path=customXml/itemProps1.xml><?xml version="1.0" encoding="utf-8"?>
<ds:datastoreItem xmlns:ds="http://schemas.openxmlformats.org/officeDocument/2006/customXml" ds:itemID="{54BA0971-C0D4-4013-A4DC-C6AA38FE0F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d198d-ce2d-4089-b971-a4560e405573"/>
    <ds:schemaRef ds:uri="54feb777-8c2a-4440-8142-7764fcd4b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CE9FCF-6802-4F12-9867-EA679E70D190}">
  <ds:schemaRefs>
    <ds:schemaRef ds:uri="http://schemas.microsoft.com/sharepoint/v3/contenttype/forms"/>
  </ds:schemaRefs>
</ds:datastoreItem>
</file>

<file path=customXml/itemProps3.xml><?xml version="1.0" encoding="utf-8"?>
<ds:datastoreItem xmlns:ds="http://schemas.openxmlformats.org/officeDocument/2006/customXml" ds:itemID="{2973367F-3851-4E25-9D44-01A82F6B97C4}">
  <ds:schemaRefs>
    <ds:schemaRef ds:uri="http://schemas.microsoft.com/office/2006/metadata/properties"/>
    <ds:schemaRef ds:uri="http://schemas.microsoft.com/office/infopath/2007/PartnerControls"/>
    <ds:schemaRef ds:uri="647d198d-ce2d-4089-b971-a4560e405573"/>
    <ds:schemaRef ds:uri="54feb777-8c2a-4440-8142-7764fcd4b2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Original</vt:lpstr>
      <vt:lpstr>Gestión</vt:lpstr>
      <vt:lpstr>Control de Cambios</vt:lpstr>
      <vt:lpstr>Hoja2</vt:lpstr>
      <vt:lpstr>1er cuatrimestre</vt:lpstr>
      <vt:lpstr>SI</vt:lpstr>
      <vt:lpstr>Listados 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Wisman Yesid Cotrino Garcia</cp:lastModifiedBy>
  <cp:revision/>
  <dcterms:created xsi:type="dcterms:W3CDTF">2024-01-25T13:41:18Z</dcterms:created>
  <dcterms:modified xsi:type="dcterms:W3CDTF">2026-02-05T13:24:13Z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0x01010019326445EB563C4490206962DF13F12B</vt:lpwstr>
  </property>
  <property fmtid="{D5CDD505-2E9C-101B-9397-08002B2CF9AE}" pid="3" name="MediaServiceImageTags">
    <vt:lpwstr/>
  </property>
</Properties>
</file>