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F:\Teletrabajo\Cierre\2022\1 Enero\Estados Financieros\"/>
    </mc:Choice>
  </mc:AlternateContent>
  <xr:revisionPtr revIDLastSave="0" documentId="13_ncr:1_{CBFE586A-5D62-42FA-93A5-881A085112C4}" xr6:coauthVersionLast="3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stado de situación financiera " sheetId="2" r:id="rId1"/>
    <sheet name="Hoja1" sheetId="3" r:id="rId2"/>
  </sheets>
  <definedNames>
    <definedName name="_xlnm.Print_Area" localSheetId="0">'Estado de situación financiera '!$A$1:$J$135</definedName>
  </definedNames>
  <calcPr calcId="191029"/>
</workbook>
</file>

<file path=xl/calcChain.xml><?xml version="1.0" encoding="utf-8"?>
<calcChain xmlns="http://schemas.openxmlformats.org/spreadsheetml/2006/main">
  <c r="I99" i="2" l="1"/>
  <c r="H99" i="2"/>
  <c r="I64" i="2"/>
  <c r="H64" i="2"/>
  <c r="D99" i="2" l="1"/>
  <c r="C99" i="2"/>
</calcChain>
</file>

<file path=xl/sharedStrings.xml><?xml version="1.0" encoding="utf-8"?>
<sst xmlns="http://schemas.openxmlformats.org/spreadsheetml/2006/main" count="198" uniqueCount="179">
  <si>
    <t>ACTIVO CORRIENTE</t>
  </si>
  <si>
    <t>CUENTAS POR COBRAR</t>
  </si>
  <si>
    <t>OTRAS CUENTAS POR COBRAR</t>
  </si>
  <si>
    <t>Indemnizaciones</t>
  </si>
  <si>
    <t>Pago por cuenta de terceros</t>
  </si>
  <si>
    <t>Arrendamiento operativo</t>
  </si>
  <si>
    <t>Otras cuentas por cobrar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</si>
  <si>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</si>
  <si>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</si>
  <si>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</si>
  <si>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</si>
  <si>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</si>
  <si>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</si>
  <si>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</si>
  <si>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</si>
  <si>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</si>
  <si>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Impresos, publicaciones, suscripciones y afiliaciones</t>
  </si>
  <si>
    <t>Mantenimiento</t>
  </si>
  <si>
    <t>Otros bienes y servicios pagados por anticipado</t>
  </si>
  <si>
    <t>RECURSOS ENTREGADOS EN ADMINISTRACIÓN</t>
  </si>
  <si>
    <t xml:space="preserve">En administración 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</si>
  <si>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</si>
  <si>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</si>
  <si>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</si>
  <si>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</si>
  <si>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</si>
  <si>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</si>
  <si>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</si>
  <si>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</si>
  <si>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</si>
  <si>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</si>
  <si>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</si>
  <si>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</si>
  <si>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</si>
  <si>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</si>
  <si>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</si>
  <si>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</si>
  <si>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</si>
  <si>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</si>
  <si>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</si>
  <si>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</si>
  <si>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</si>
  <si>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</si>
  <si>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</si>
  <si>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</si>
  <si>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</si>
  <si>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</si>
  <si>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</si>
  <si>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</si>
  <si>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</si>
  <si>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</si>
  <si>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</si>
  <si>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</si>
  <si>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</si>
  <si>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</si>
  <si>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</si>
  <si>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</si>
  <si>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</si>
  <si>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</si>
  <si>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</si>
  <si>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</si>
  <si>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</si>
  <si>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</si>
  <si>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</si>
  <si>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</si>
  <si>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</si>
  <si>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</si>
  <si>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</si>
  <si>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BIENES DE USO PÚBLICO EN SERVICIO CONCESIONES</t>
  </si>
  <si>
    <t>Otros bienes de uso público en servicio concesiones</t>
  </si>
  <si>
    <t>DEPRECIACIÓN ACUMULADA BIENES DE USO PÚBLICO SERV CONCESIONES</t>
  </si>
  <si>
    <t>PLAN DE ACTIVOS PARA BENEFICIOS A LOS EMPLEADOS A LARGO PLAZO</t>
  </si>
  <si>
    <t>Encargos fiduciarios</t>
  </si>
  <si>
    <t>ACTIVOS INTANGIBLES</t>
  </si>
  <si>
    <t>Licencias</t>
  </si>
  <si>
    <t>Softwares</t>
  </si>
  <si>
    <t>AMORTIZACIÓN ACUMULADA DE ACTIVOS INTANGIBLES (CR)</t>
  </si>
  <si>
    <t>PASIVO CORRIENTE</t>
  </si>
  <si>
    <t>CUENTAS POR PAGAR</t>
  </si>
  <si>
    <t>ADQUISICION DE BIENES Y SERVICIOS NACIONALES</t>
  </si>
  <si>
    <t>Proyectos de inversión</t>
  </si>
  <si>
    <t>RETENCION EN LA FUENTE E IMPUESTO DE TIMBRE</t>
  </si>
  <si>
    <t>Comisiones</t>
  </si>
  <si>
    <t>Rentas de Trabajo</t>
  </si>
  <si>
    <t>Impuesto a las ventas retenido</t>
  </si>
  <si>
    <t>Retención de impuesto de industria y comercio por compras</t>
  </si>
  <si>
    <t>Otras retenciones</t>
  </si>
  <si>
    <t>IMPUESTOS, CONTRIBUCIONES Y TASAS POR PAGAR</t>
  </si>
  <si>
    <t>Licencias,registro y salvoconducto</t>
  </si>
  <si>
    <t>Tasas</t>
  </si>
  <si>
    <t>IMPUESTO AL VALOR AGREGADO - IVA</t>
  </si>
  <si>
    <t>Venta de servicios</t>
  </si>
  <si>
    <t xml:space="preserve">OTRAS CUENTAS POR PAGAR </t>
  </si>
  <si>
    <t>Servicios públicos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</si>
  <si>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</si>
  <si>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</si>
  <si>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</si>
  <si>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</si>
  <si>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</si>
  <si>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</si>
  <si>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navidad</t>
  </si>
  <si>
    <t>Bonificaciones</t>
  </si>
  <si>
    <t>PASIVO NO CORRIENTE</t>
  </si>
  <si>
    <t>BENEFICIOS A LOS EMPLEADOS A LARGO PLAZO</t>
  </si>
  <si>
    <t>Cesantías retroactivas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</si>
  <si>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</si>
  <si>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</si>
  <si>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</si>
  <si>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</si>
  <si>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</si>
  <si>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</si>
  <si>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</si>
  <si>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</si>
  <si>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</si>
  <si>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</si>
  <si>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</si>
  <si>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</si>
  <si>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</si>
  <si>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</si>
  <si>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</si>
  <si>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</si>
  <si>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</si>
  <si>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</si>
  <si>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</si>
  <si>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</si>
  <si>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</si>
  <si>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</si>
  <si>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</si>
  <si>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</si>
  <si>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</si>
  <si>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RECAUDO POR LA ENAJENACIÓN DE ACTIVOS AL SECTOR PRIVADO</t>
  </si>
  <si>
    <t>Bienes inmuebles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</si>
  <si>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</si>
  <si>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</si>
  <si>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</si>
  <si>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</si>
  <si>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</si>
  <si>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</si>
  <si>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</si>
  <si>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</si>
  <si>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</si>
  <si>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Recaudo por la enajenación de activos al sector privado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</si>
  <si>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</si>
  <si>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</si>
  <si>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</si>
  <si>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</si>
  <si>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</si>
  <si>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</si>
  <si>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</si>
  <si>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</si>
  <si>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</si>
  <si>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</si>
  <si>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</si>
  <si>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</si>
  <si>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</si>
  <si>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</si>
  <si>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</si>
  <si>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>(Cifras en pesos)</t>
  </si>
  <si>
    <t>Total Activo</t>
  </si>
  <si>
    <t xml:space="preserve">Total Pasivo + Patrimonio </t>
  </si>
  <si>
    <t xml:space="preserve"> </t>
  </si>
  <si>
    <t xml:space="preserve">                                                                                   A  ENERO  31            </t>
  </si>
  <si>
    <t>ENERO 2021</t>
  </si>
  <si>
    <t>DESCUENTOS DE NÓMINA</t>
  </si>
  <si>
    <t xml:space="preserve">Aportes a fondos pensionales </t>
  </si>
  <si>
    <t>Aportes a seguridad social en salud</t>
  </si>
  <si>
    <t>Aportes a escuelas industriales, institutos técnicos y ESAP</t>
  </si>
  <si>
    <t>Aportes al ICBF y SENA</t>
  </si>
  <si>
    <t>Nómina por pagar</t>
  </si>
  <si>
    <t>Prima de servicios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</si>
  <si>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</si>
  <si>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</si>
  <si>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</si>
  <si>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</si>
  <si>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OTROS PASIVOS</t>
  </si>
  <si>
    <t>INGRESOS RECIBIDOS POR ANTICIPADO</t>
  </si>
  <si>
    <t>Otros ingresos recibidos por anticipado</t>
  </si>
  <si>
    <t>Total Pasivo</t>
  </si>
  <si>
    <t>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</si>
</sst>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6" fillId="0" borderId="0" xfId="0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17" xfId="0" applyBorder="1"/>
    <xf numFmtId="164" fontId="0" fillId="0" borderId="0" xfId="1" applyNumberFormat="1" applyFont="1" applyAlignment="1">
      <alignment vertical="center"/>
    </xf>
    <xf numFmtId="164" fontId="16" fillId="0" borderId="0" xfId="1" applyNumberFormat="1" applyFont="1" applyAlignment="1">
      <alignment vertical="center"/>
    </xf>
    <xf numFmtId="43" fontId="0" fillId="0" borderId="0" xfId="1" applyFont="1" applyAlignment="1">
      <alignment vertical="center"/>
    </xf>
    <xf numFmtId="49" fontId="18" fillId="0" borderId="0" xfId="1" applyNumberFormat="1" applyFont="1" applyAlignment="1">
      <alignment horizontal="right" vertical="center"/>
    </xf>
    <xf numFmtId="43" fontId="0" fillId="0" borderId="0" xfId="1" applyNumberFormat="1" applyFont="1" applyAlignment="1">
      <alignment vertical="center"/>
    </xf>
    <xf numFmtId="0" fontId="19" fillId="33" borderId="16" xfId="0" applyFont="1" applyFill="1" applyBorder="1" applyAlignment="1">
      <alignment horizontal="center" vertical="center"/>
    </xf>
    <xf numFmtId="43" fontId="16" fillId="0" borderId="0" xfId="1" applyNumberFormat="1" applyFont="1" applyAlignment="1">
      <alignment vertical="center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2"/>
  <sheetViews>
    <sheetView tabSelected="1" topLeftCell="A109" workbookViewId="0">
      <selection activeCell="H6" sqref="H6:I6"/>
    </sheetView>
  </sheetViews>
  <sheetFormatPr baseColWidth="10" defaultRowHeight="15" x14ac:dyDescent="0.25"/>
  <cols>
    <col min="1" max="1" width="11.42578125" style="5"/>
    <col min="2" max="2" width="43.5703125" style="5" customWidth="1"/>
    <col min="3" max="4" width="22.5703125" style="12" bestFit="1" customWidth="1"/>
    <col min="5" max="5" width="7.5703125" customWidth="1"/>
    <col min="6" max="6" width="11.42578125" style="5"/>
    <col min="7" max="7" width="42.28515625" style="5" customWidth="1"/>
    <col min="8" max="9" width="22.5703125" style="14" bestFit="1" customWidth="1"/>
    <col min="10" max="10" width="8.28515625" customWidth="1"/>
  </cols>
  <sheetData>
    <row r="1" spans="1:10" ht="15.75" x14ac:dyDescent="0.25">
      <c r="A1" s="17" t="s">
        <v>153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5.75" x14ac:dyDescent="0.25">
      <c r="A2" s="20" t="s">
        <v>154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ht="15.75" x14ac:dyDescent="0.25">
      <c r="A3" s="20" t="s">
        <v>155</v>
      </c>
      <c r="B3" s="21"/>
      <c r="C3" s="21"/>
      <c r="D3" s="21"/>
      <c r="E3" s="21"/>
      <c r="F3" s="21"/>
      <c r="G3" s="21"/>
      <c r="H3" s="21"/>
      <c r="I3" s="21"/>
      <c r="J3" s="22"/>
    </row>
    <row r="4" spans="1:10" ht="15.75" x14ac:dyDescent="0.25">
      <c r="A4" s="20" t="s">
        <v>156</v>
      </c>
      <c r="B4" s="21"/>
      <c r="C4" s="21"/>
      <c r="D4" s="21"/>
      <c r="E4" s="21"/>
      <c r="F4" s="21"/>
      <c r="G4" s="21"/>
      <c r="H4" s="21"/>
      <c r="I4" s="21"/>
      <c r="J4" s="22"/>
    </row>
    <row r="5" spans="1:10" ht="15.75" x14ac:dyDescent="0.25">
      <c r="A5" s="23" t="s">
        <v>161</v>
      </c>
      <c r="B5" s="24"/>
      <c r="C5" s="24"/>
      <c r="D5" s="24"/>
      <c r="E5" s="24"/>
      <c r="F5" s="24"/>
      <c r="G5" s="24"/>
      <c r="H5" s="24"/>
      <c r="I5" s="15" t="s">
        <v>157</v>
      </c>
      <c r="J5" s="9"/>
    </row>
    <row r="6" spans="1:10" ht="15.75" x14ac:dyDescent="0.25">
      <c r="C6" s="13" t="s">
        <v>178</v>
      </c>
      <c r="D6" s="13" t="s">
        <v>162</v>
      </c>
      <c r="H6" s="13" t="s">
        <v>178</v>
      </c>
      <c r="I6" s="13" t="s">
        <v>162</v>
      </c>
    </row>
    <row r="8" spans="1:10" x14ac:dyDescent="0.25">
      <c r="B8" s="8" t="s">
        <v>0</v>
      </c>
      <c r="C8" s="10">
        <v>32124033449</v>
      </c>
      <c r="D8" s="10">
        <v>9350529348</v>
      </c>
      <c r="G8" s="5" t="s">
        <v>77</v>
      </c>
      <c r="H8" s="10">
        <v>1757506760</v>
      </c>
      <c r="I8" s="10">
        <v>1778062844</v>
      </c>
    </row>
    <row r="9" spans="1:10" ht="15.75" x14ac:dyDescent="0.25">
      <c r="A9" s="5">
        <v>13</v>
      </c>
      <c r="B9" s="8" t="s">
        <v>1</v>
      </c>
      <c r="C9" s="10">
        <v>16006658</v>
      </c>
      <c r="D9" s="10">
        <v>2272766869</v>
      </c>
      <c r="E9" s="2"/>
      <c r="F9" s="5">
        <v>24</v>
      </c>
      <c r="G9" s="5" t="s">
        <v>78</v>
      </c>
      <c r="H9" s="10">
        <v>160679497</v>
      </c>
      <c r="I9" s="10">
        <v>65980818</v>
      </c>
      <c r="J9" s="2"/>
    </row>
    <row r="10" spans="1:10" ht="15.75" x14ac:dyDescent="0.25">
      <c r="A10" s="5">
        <v>1384</v>
      </c>
      <c r="B10" s="8" t="s">
        <v>2</v>
      </c>
      <c r="C10" s="10">
        <v>16006658</v>
      </c>
      <c r="D10" s="10">
        <v>2272766869</v>
      </c>
      <c r="E10" s="2"/>
      <c r="F10" s="5">
        <v>2401</v>
      </c>
      <c r="G10" s="5" t="s">
        <v>79</v>
      </c>
      <c r="H10" s="10">
        <v>72078001</v>
      </c>
      <c r="I10" s="10">
        <v>0</v>
      </c>
      <c r="J10" s="2"/>
    </row>
    <row r="11" spans="1:10" x14ac:dyDescent="0.25">
      <c r="A11" s="5">
        <v>138421</v>
      </c>
      <c r="B11" s="8" t="s">
        <v>3</v>
      </c>
      <c r="C11" s="10">
        <v>0</v>
      </c>
      <c r="D11" s="10">
        <v>2048170318</v>
      </c>
      <c r="F11" s="5">
        <v>240102</v>
      </c>
      <c r="G11" s="5" t="s">
        <v>80</v>
      </c>
      <c r="H11" s="10">
        <v>72078001</v>
      </c>
      <c r="I11" s="10">
        <v>0</v>
      </c>
    </row>
    <row r="12" spans="1:10" x14ac:dyDescent="0.25">
      <c r="A12" s="5">
        <v>138426</v>
      </c>
      <c r="B12" s="8" t="s">
        <v>4</v>
      </c>
      <c r="C12" s="10">
        <v>5358182</v>
      </c>
      <c r="D12" s="10">
        <v>5581248</v>
      </c>
      <c r="F12" s="5">
        <v>2424</v>
      </c>
      <c r="G12" s="5" t="s">
        <v>163</v>
      </c>
      <c r="H12" s="10">
        <v>39268990</v>
      </c>
      <c r="I12" s="10">
        <v>39029000</v>
      </c>
    </row>
    <row r="13" spans="1:10" ht="15.75" x14ac:dyDescent="0.25">
      <c r="A13" s="5">
        <v>138439</v>
      </c>
      <c r="B13" s="8" t="s">
        <v>5</v>
      </c>
      <c r="C13" s="10">
        <v>9972821</v>
      </c>
      <c r="D13" s="10">
        <v>42741303</v>
      </c>
      <c r="F13" s="5">
        <v>242401</v>
      </c>
      <c r="G13" s="5" t="s">
        <v>164</v>
      </c>
      <c r="H13" s="10">
        <v>21665100</v>
      </c>
      <c r="I13" s="10">
        <v>21861700</v>
      </c>
      <c r="J13" s="2"/>
    </row>
    <row r="14" spans="1:10" x14ac:dyDescent="0.25">
      <c r="A14" s="5">
        <v>138490</v>
      </c>
      <c r="B14" s="8" t="s">
        <v>6</v>
      </c>
      <c r="C14" s="10">
        <v>675655</v>
      </c>
      <c r="D14" s="10">
        <v>176274000</v>
      </c>
      <c r="F14" s="5">
        <v>242402</v>
      </c>
      <c r="G14" s="5" t="s">
        <v>165</v>
      </c>
      <c r="H14" s="10">
        <v>17603890</v>
      </c>
      <c r="I14" s="10">
        <v>17167300</v>
      </c>
    </row>
    <row r="15" spans="1:10" ht="15.75" x14ac:dyDescent="0.25">
      <c r="A15" s="5">
        <v>15</v>
      </c>
      <c r="B15" s="8" t="s">
        <v>7</v>
      </c>
      <c r="C15" s="10">
        <v>30651930300</v>
      </c>
      <c r="D15" s="10">
        <v>4956630093</v>
      </c>
      <c r="E15" s="2"/>
      <c r="F15" s="5">
        <v>2436</v>
      </c>
      <c r="G15" s="5" t="s">
        <v>81</v>
      </c>
      <c r="H15" s="10">
        <v>3675384</v>
      </c>
      <c r="I15" s="10">
        <v>850376</v>
      </c>
    </row>
    <row r="16" spans="1:10" ht="15.75" x14ac:dyDescent="0.25">
      <c r="A16" s="5">
        <v>1510</v>
      </c>
      <c r="B16" s="8" t="s">
        <v>8</v>
      </c>
      <c r="C16" s="10">
        <v>30827226055</v>
      </c>
      <c r="D16" s="10">
        <v>5137708515</v>
      </c>
      <c r="E16" s="2"/>
      <c r="F16" s="5">
        <v>243604</v>
      </c>
      <c r="G16" s="5" t="s">
        <v>82</v>
      </c>
      <c r="H16" s="10">
        <v>0</v>
      </c>
      <c r="I16" s="10">
        <v>387752</v>
      </c>
    </row>
    <row r="17" spans="1:10" x14ac:dyDescent="0.25">
      <c r="A17" s="5">
        <v>151002</v>
      </c>
      <c r="B17" s="8" t="s">
        <v>9</v>
      </c>
      <c r="C17" s="10">
        <v>23448161306</v>
      </c>
      <c r="D17" s="10">
        <v>3966371770</v>
      </c>
      <c r="F17" s="5">
        <v>243615</v>
      </c>
      <c r="G17" s="5" t="s">
        <v>83</v>
      </c>
      <c r="H17" s="10">
        <v>540883</v>
      </c>
      <c r="I17" s="10">
        <v>201209</v>
      </c>
    </row>
    <row r="18" spans="1:10" x14ac:dyDescent="0.25">
      <c r="A18" s="5">
        <v>151003</v>
      </c>
      <c r="B18" s="8" t="s">
        <v>10</v>
      </c>
      <c r="C18" s="10">
        <v>7379064749</v>
      </c>
      <c r="D18" s="10">
        <v>1171336745</v>
      </c>
      <c r="F18" s="5">
        <v>243625</v>
      </c>
      <c r="G18" s="5" t="s">
        <v>84</v>
      </c>
      <c r="H18" s="10">
        <v>740201</v>
      </c>
      <c r="I18" s="10">
        <v>100463</v>
      </c>
    </row>
    <row r="19" spans="1:10" ht="15.75" x14ac:dyDescent="0.25">
      <c r="A19" s="5">
        <v>1580</v>
      </c>
      <c r="B19" s="8" t="s">
        <v>11</v>
      </c>
      <c r="C19" s="10">
        <v>-175295755</v>
      </c>
      <c r="D19" s="10">
        <v>-181078422</v>
      </c>
      <c r="E19" s="2"/>
      <c r="F19" s="5">
        <v>243627</v>
      </c>
      <c r="G19" s="5" t="s">
        <v>85</v>
      </c>
      <c r="H19" s="10">
        <v>379798</v>
      </c>
      <c r="I19" s="10">
        <v>34052</v>
      </c>
    </row>
    <row r="20" spans="1:10" x14ac:dyDescent="0.25">
      <c r="A20" s="5">
        <v>158002</v>
      </c>
      <c r="B20" s="8" t="s">
        <v>12</v>
      </c>
      <c r="C20" s="10">
        <v>-175295755</v>
      </c>
      <c r="D20" s="10">
        <v>-181078422</v>
      </c>
      <c r="F20" s="5">
        <v>243690</v>
      </c>
      <c r="G20" s="5" t="s">
        <v>86</v>
      </c>
      <c r="H20" s="10">
        <v>2014502</v>
      </c>
      <c r="I20" s="10">
        <v>126900</v>
      </c>
    </row>
    <row r="21" spans="1:10" x14ac:dyDescent="0.25">
      <c r="A21" s="5">
        <v>19</v>
      </c>
      <c r="B21" s="8" t="s">
        <v>13</v>
      </c>
      <c r="C21" s="10">
        <v>1456096491</v>
      </c>
      <c r="D21" s="10">
        <v>2121132386</v>
      </c>
      <c r="F21" s="5">
        <v>2440</v>
      </c>
      <c r="G21" s="5" t="s">
        <v>87</v>
      </c>
      <c r="H21" s="10">
        <v>19140698</v>
      </c>
      <c r="I21" s="10">
        <v>0</v>
      </c>
    </row>
    <row r="22" spans="1:10" ht="30" x14ac:dyDescent="0.25">
      <c r="A22" s="5">
        <v>1905</v>
      </c>
      <c r="B22" s="8" t="s">
        <v>14</v>
      </c>
      <c r="C22" s="10">
        <v>1456096491</v>
      </c>
      <c r="D22" s="10">
        <v>1690007014</v>
      </c>
      <c r="E22" s="2"/>
      <c r="F22" s="5">
        <v>244011</v>
      </c>
      <c r="G22" s="5" t="s">
        <v>88</v>
      </c>
      <c r="H22" s="10">
        <v>35500</v>
      </c>
      <c r="I22" s="10">
        <v>0</v>
      </c>
      <c r="J22" s="4"/>
    </row>
    <row r="23" spans="1:10" x14ac:dyDescent="0.25">
      <c r="A23" s="5">
        <v>190501</v>
      </c>
      <c r="B23" s="8" t="s">
        <v>15</v>
      </c>
      <c r="C23" s="10">
        <v>94819746</v>
      </c>
      <c r="D23" s="10">
        <v>241830812</v>
      </c>
      <c r="F23" s="5">
        <v>244024</v>
      </c>
      <c r="G23" s="5" t="s">
        <v>89</v>
      </c>
      <c r="H23" s="10">
        <v>19105198</v>
      </c>
      <c r="I23" s="10">
        <v>0</v>
      </c>
    </row>
    <row r="24" spans="1:10" ht="30" x14ac:dyDescent="0.25">
      <c r="A24" s="5">
        <v>190505</v>
      </c>
      <c r="B24" s="8" t="s">
        <v>16</v>
      </c>
      <c r="C24" s="10">
        <v>8820000</v>
      </c>
      <c r="D24" s="10">
        <v>0</v>
      </c>
      <c r="F24" s="5">
        <v>2445</v>
      </c>
      <c r="G24" s="5" t="s">
        <v>90</v>
      </c>
      <c r="H24" s="10">
        <v>544074</v>
      </c>
      <c r="I24" s="10">
        <v>1938391</v>
      </c>
    </row>
    <row r="25" spans="1:10" ht="15.75" x14ac:dyDescent="0.25">
      <c r="A25" s="5">
        <v>190508</v>
      </c>
      <c r="B25" s="8" t="s">
        <v>17</v>
      </c>
      <c r="C25" s="10">
        <v>243627133</v>
      </c>
      <c r="D25" s="10">
        <v>0</v>
      </c>
      <c r="F25" s="5">
        <v>244502</v>
      </c>
      <c r="G25" s="5" t="s">
        <v>91</v>
      </c>
      <c r="H25" s="10">
        <v>544074</v>
      </c>
      <c r="I25" s="10">
        <v>1938391</v>
      </c>
      <c r="J25" s="2"/>
    </row>
    <row r="26" spans="1:10" x14ac:dyDescent="0.25">
      <c r="A26" s="5">
        <v>190590</v>
      </c>
      <c r="B26" s="8" t="s">
        <v>18</v>
      </c>
      <c r="C26" s="10">
        <v>1108829612</v>
      </c>
      <c r="D26" s="10">
        <v>1448176202</v>
      </c>
      <c r="F26" s="5">
        <v>2490</v>
      </c>
      <c r="G26" s="5" t="s">
        <v>92</v>
      </c>
      <c r="H26" s="10">
        <v>25972350</v>
      </c>
      <c r="I26" s="10">
        <v>24163051</v>
      </c>
    </row>
    <row r="27" spans="1:10" ht="15.75" x14ac:dyDescent="0.25">
      <c r="A27" s="5">
        <v>1908</v>
      </c>
      <c r="B27" s="8" t="s">
        <v>19</v>
      </c>
      <c r="C27" s="10">
        <v>0</v>
      </c>
      <c r="D27" s="10">
        <v>431125372</v>
      </c>
      <c r="E27" s="2"/>
      <c r="F27" s="5">
        <v>249034</v>
      </c>
      <c r="G27" s="5" t="s">
        <v>166</v>
      </c>
      <c r="H27" s="10">
        <v>7299200</v>
      </c>
      <c r="I27" s="10">
        <v>7243600</v>
      </c>
    </row>
    <row r="28" spans="1:10" x14ac:dyDescent="0.25">
      <c r="A28" s="5">
        <v>190801</v>
      </c>
      <c r="B28" s="8" t="s">
        <v>20</v>
      </c>
      <c r="C28" s="10">
        <v>0</v>
      </c>
      <c r="D28" s="10">
        <v>431125372</v>
      </c>
      <c r="F28" s="5">
        <v>249050</v>
      </c>
      <c r="G28" s="5" t="s">
        <v>167</v>
      </c>
      <c r="H28" s="10">
        <v>17018600</v>
      </c>
      <c r="I28" s="10">
        <v>16887700</v>
      </c>
    </row>
    <row r="29" spans="1:10" x14ac:dyDescent="0.25">
      <c r="B29" s="8"/>
      <c r="C29" s="10"/>
      <c r="D29" s="10"/>
      <c r="F29" s="5">
        <v>249051</v>
      </c>
      <c r="G29" s="5" t="s">
        <v>93</v>
      </c>
      <c r="H29" s="10">
        <v>1654550</v>
      </c>
      <c r="I29" s="10">
        <v>0</v>
      </c>
    </row>
    <row r="30" spans="1:10" ht="15.75" x14ac:dyDescent="0.25">
      <c r="B30" s="8" t="s">
        <v>21</v>
      </c>
      <c r="C30" s="10">
        <v>166027404224725</v>
      </c>
      <c r="D30" s="10">
        <v>164846544970918</v>
      </c>
      <c r="F30" s="5">
        <v>249053</v>
      </c>
      <c r="G30" s="5" t="s">
        <v>82</v>
      </c>
      <c r="H30" s="10">
        <v>0</v>
      </c>
      <c r="I30" s="10">
        <v>31751</v>
      </c>
      <c r="J30" s="2"/>
    </row>
    <row r="31" spans="1:10" ht="15.75" x14ac:dyDescent="0.25">
      <c r="A31" s="5">
        <v>13</v>
      </c>
      <c r="B31" s="8" t="s">
        <v>1</v>
      </c>
      <c r="C31" s="10">
        <v>1330341794</v>
      </c>
      <c r="D31" s="10">
        <v>0</v>
      </c>
      <c r="E31" s="2"/>
      <c r="F31" s="5">
        <v>25</v>
      </c>
      <c r="G31" s="5" t="s">
        <v>94</v>
      </c>
      <c r="H31" s="10">
        <v>1596827263</v>
      </c>
      <c r="I31" s="10">
        <v>1527694332</v>
      </c>
      <c r="J31" s="2"/>
    </row>
    <row r="32" spans="1:10" x14ac:dyDescent="0.25">
      <c r="A32" s="5">
        <v>1385</v>
      </c>
      <c r="B32" s="8" t="s">
        <v>22</v>
      </c>
      <c r="C32" s="10">
        <v>2766928796</v>
      </c>
      <c r="D32" s="10">
        <v>478696759</v>
      </c>
      <c r="F32" s="5">
        <v>2511</v>
      </c>
      <c r="G32" s="5" t="s">
        <v>95</v>
      </c>
      <c r="H32" s="10">
        <v>1596827263</v>
      </c>
      <c r="I32" s="10">
        <v>1527694332</v>
      </c>
    </row>
    <row r="33" spans="1:10" x14ac:dyDescent="0.25">
      <c r="A33" s="5">
        <v>138590</v>
      </c>
      <c r="B33" s="8" t="s">
        <v>23</v>
      </c>
      <c r="C33" s="10">
        <v>2766928796</v>
      </c>
      <c r="D33" s="10">
        <v>478696759</v>
      </c>
      <c r="F33" s="5">
        <v>251101</v>
      </c>
      <c r="G33" s="5" t="s">
        <v>168</v>
      </c>
      <c r="H33" s="10">
        <v>4274154</v>
      </c>
      <c r="I33" s="10">
        <v>0</v>
      </c>
    </row>
    <row r="34" spans="1:10" ht="30" x14ac:dyDescent="0.25">
      <c r="A34" s="5">
        <v>1386</v>
      </c>
      <c r="B34" s="8" t="s">
        <v>24</v>
      </c>
      <c r="C34" s="10">
        <v>-1436587002</v>
      </c>
      <c r="D34" s="10">
        <v>-478696759</v>
      </c>
      <c r="E34" s="2"/>
      <c r="F34" s="5">
        <v>251102</v>
      </c>
      <c r="G34" s="5" t="s">
        <v>96</v>
      </c>
      <c r="H34" s="10">
        <v>575342447</v>
      </c>
      <c r="I34" s="10">
        <v>554615689</v>
      </c>
    </row>
    <row r="35" spans="1:10" x14ac:dyDescent="0.25">
      <c r="A35" s="5">
        <v>138690</v>
      </c>
      <c r="B35" s="8" t="s">
        <v>6</v>
      </c>
      <c r="C35" s="10">
        <v>-1436587002</v>
      </c>
      <c r="D35" s="10">
        <v>-478696759</v>
      </c>
      <c r="F35" s="5">
        <v>251103</v>
      </c>
      <c r="G35" s="5" t="s">
        <v>97</v>
      </c>
      <c r="H35" s="10">
        <v>4781059</v>
      </c>
      <c r="I35" s="10">
        <v>366128</v>
      </c>
    </row>
    <row r="36" spans="1:10" ht="15.75" x14ac:dyDescent="0.25">
      <c r="A36" s="5">
        <v>16</v>
      </c>
      <c r="B36" s="8" t="s">
        <v>25</v>
      </c>
      <c r="C36" s="10">
        <v>4161626826172.8398</v>
      </c>
      <c r="D36" s="10">
        <v>4165016642964</v>
      </c>
      <c r="E36" s="2"/>
      <c r="F36" s="5">
        <v>251104</v>
      </c>
      <c r="G36" s="5" t="s">
        <v>98</v>
      </c>
      <c r="H36" s="10">
        <v>390164519</v>
      </c>
      <c r="I36" s="10">
        <v>372732592</v>
      </c>
    </row>
    <row r="37" spans="1:10" ht="15.75" x14ac:dyDescent="0.25">
      <c r="A37" s="5">
        <v>1605</v>
      </c>
      <c r="B37" s="8" t="s">
        <v>26</v>
      </c>
      <c r="C37" s="10">
        <v>1984613294761</v>
      </c>
      <c r="D37" s="10">
        <v>1985596055295</v>
      </c>
      <c r="E37" s="2"/>
      <c r="F37" s="5">
        <v>251105</v>
      </c>
      <c r="G37" s="5" t="s">
        <v>99</v>
      </c>
      <c r="H37" s="10">
        <v>276864236</v>
      </c>
      <c r="I37" s="10">
        <v>266116497</v>
      </c>
    </row>
    <row r="38" spans="1:10" x14ac:dyDescent="0.25">
      <c r="A38" s="5">
        <v>160501</v>
      </c>
      <c r="B38" s="8" t="s">
        <v>27</v>
      </c>
      <c r="C38" s="10">
        <v>1865153092393</v>
      </c>
      <c r="D38" s="10">
        <v>1866135852927</v>
      </c>
      <c r="F38" s="5">
        <v>251106</v>
      </c>
      <c r="G38" s="5" t="s">
        <v>169</v>
      </c>
      <c r="H38" s="10">
        <v>93200148</v>
      </c>
      <c r="I38" s="10">
        <v>93652717</v>
      </c>
    </row>
    <row r="39" spans="1:10" x14ac:dyDescent="0.25">
      <c r="A39" s="5">
        <v>160502</v>
      </c>
      <c r="B39" s="8" t="s">
        <v>28</v>
      </c>
      <c r="C39" s="10">
        <v>12700229235</v>
      </c>
      <c r="D39" s="10">
        <v>12700229235</v>
      </c>
      <c r="F39" s="5">
        <v>251107</v>
      </c>
      <c r="G39" s="5" t="s">
        <v>100</v>
      </c>
      <c r="H39" s="10">
        <v>39570002</v>
      </c>
      <c r="I39" s="10">
        <v>37912207</v>
      </c>
    </row>
    <row r="40" spans="1:10" ht="15.75" x14ac:dyDescent="0.25">
      <c r="A40" s="5">
        <v>160504</v>
      </c>
      <c r="B40" s="8" t="s">
        <v>29</v>
      </c>
      <c r="C40" s="10">
        <v>34799590082</v>
      </c>
      <c r="D40" s="10">
        <v>34799590082</v>
      </c>
      <c r="F40" s="5">
        <v>251109</v>
      </c>
      <c r="G40" s="5" t="s">
        <v>101</v>
      </c>
      <c r="H40" s="10">
        <v>84669098</v>
      </c>
      <c r="I40" s="10">
        <v>75916102</v>
      </c>
      <c r="J40" s="2"/>
    </row>
    <row r="41" spans="1:10" x14ac:dyDescent="0.25">
      <c r="A41" s="5">
        <v>160506</v>
      </c>
      <c r="B41" s="8" t="s">
        <v>30</v>
      </c>
      <c r="C41" s="10">
        <v>71960383051</v>
      </c>
      <c r="D41" s="10">
        <v>71960383051</v>
      </c>
      <c r="F41" s="5">
        <v>251111</v>
      </c>
      <c r="G41" s="5" t="s">
        <v>170</v>
      </c>
      <c r="H41" s="10">
        <v>5655900</v>
      </c>
      <c r="I41" s="10">
        <v>5582300</v>
      </c>
    </row>
    <row r="42" spans="1:10" ht="30" x14ac:dyDescent="0.25">
      <c r="A42" s="5">
        <v>1637</v>
      </c>
      <c r="B42" s="8" t="s">
        <v>31</v>
      </c>
      <c r="C42" s="10">
        <v>2004525030</v>
      </c>
      <c r="D42" s="10">
        <v>2004525030</v>
      </c>
      <c r="E42" s="2"/>
      <c r="F42" s="5">
        <v>251122</v>
      </c>
      <c r="G42" s="5" t="s">
        <v>171</v>
      </c>
      <c r="H42" s="10">
        <v>59602900</v>
      </c>
      <c r="I42" s="10">
        <v>58896100</v>
      </c>
    </row>
    <row r="43" spans="1:10" x14ac:dyDescent="0.25">
      <c r="A43" s="5">
        <v>163701</v>
      </c>
      <c r="B43" s="8" t="s">
        <v>9</v>
      </c>
      <c r="C43" s="10">
        <v>2004525030</v>
      </c>
      <c r="D43" s="10">
        <v>2004525030</v>
      </c>
      <c r="F43" s="5">
        <v>251123</v>
      </c>
      <c r="G43" s="5" t="s">
        <v>172</v>
      </c>
      <c r="H43" s="10">
        <v>43258600</v>
      </c>
      <c r="I43" s="10">
        <v>38121900</v>
      </c>
    </row>
    <row r="44" spans="1:10" ht="15.75" x14ac:dyDescent="0.25">
      <c r="A44" s="5">
        <v>1640</v>
      </c>
      <c r="B44" s="8" t="s">
        <v>32</v>
      </c>
      <c r="C44" s="10">
        <v>2278434992463</v>
      </c>
      <c r="D44" s="10">
        <v>2253618139168</v>
      </c>
      <c r="E44" s="2"/>
      <c r="F44" s="5">
        <v>251124</v>
      </c>
      <c r="G44" s="5" t="s">
        <v>173</v>
      </c>
      <c r="H44" s="10">
        <v>19444200</v>
      </c>
      <c r="I44" s="10">
        <v>23782100</v>
      </c>
      <c r="J44" s="2"/>
    </row>
    <row r="45" spans="1:10" x14ac:dyDescent="0.25">
      <c r="A45" s="5">
        <v>164001</v>
      </c>
      <c r="B45" s="8" t="s">
        <v>33</v>
      </c>
      <c r="C45" s="10">
        <v>431004826392</v>
      </c>
      <c r="D45" s="10">
        <v>417451690546</v>
      </c>
      <c r="F45" s="5">
        <v>29</v>
      </c>
      <c r="G45" s="5" t="s">
        <v>174</v>
      </c>
      <c r="H45" s="10">
        <v>0</v>
      </c>
      <c r="I45" s="10">
        <v>184387694</v>
      </c>
      <c r="J45" s="1"/>
    </row>
    <row r="46" spans="1:10" x14ac:dyDescent="0.25">
      <c r="A46" s="5">
        <v>164002</v>
      </c>
      <c r="B46" s="8" t="s">
        <v>34</v>
      </c>
      <c r="C46" s="10">
        <v>39911479305</v>
      </c>
      <c r="D46" s="10">
        <v>42985355123</v>
      </c>
      <c r="F46" s="5">
        <v>2910</v>
      </c>
      <c r="G46" s="5" t="s">
        <v>175</v>
      </c>
      <c r="H46" s="10">
        <v>0</v>
      </c>
      <c r="I46" s="10">
        <v>184387694</v>
      </c>
    </row>
    <row r="47" spans="1:10" x14ac:dyDescent="0.25">
      <c r="A47" s="5">
        <v>164004</v>
      </c>
      <c r="B47" s="8" t="s">
        <v>35</v>
      </c>
      <c r="C47" s="10">
        <v>22178050564</v>
      </c>
      <c r="D47" s="10">
        <v>21764931292</v>
      </c>
      <c r="F47" s="5">
        <v>291090</v>
      </c>
      <c r="G47" s="5" t="s">
        <v>176</v>
      </c>
      <c r="H47" s="10">
        <v>0</v>
      </c>
      <c r="I47" s="10">
        <v>184387694</v>
      </c>
    </row>
    <row r="48" spans="1:10" x14ac:dyDescent="0.25">
      <c r="A48" s="5">
        <v>164007</v>
      </c>
      <c r="B48" s="8" t="s">
        <v>36</v>
      </c>
      <c r="C48" s="10">
        <v>541924020</v>
      </c>
      <c r="D48" s="10">
        <v>541924020</v>
      </c>
      <c r="H48" s="10"/>
      <c r="I48" s="10"/>
    </row>
    <row r="49" spans="1:10" x14ac:dyDescent="0.25">
      <c r="A49" s="5">
        <v>164009</v>
      </c>
      <c r="B49" s="8" t="s">
        <v>37</v>
      </c>
      <c r="C49" s="10">
        <v>1443970264157</v>
      </c>
      <c r="D49" s="10">
        <v>1416942347203</v>
      </c>
      <c r="G49" s="5" t="s">
        <v>102</v>
      </c>
      <c r="H49" s="10">
        <v>446202544</v>
      </c>
      <c r="I49" s="10">
        <v>733349788</v>
      </c>
    </row>
    <row r="50" spans="1:10" x14ac:dyDescent="0.25">
      <c r="A50" s="5">
        <v>164010</v>
      </c>
      <c r="B50" s="8" t="s">
        <v>38</v>
      </c>
      <c r="C50" s="10">
        <v>2486190393</v>
      </c>
      <c r="D50" s="10">
        <v>2486190393</v>
      </c>
      <c r="F50" s="5">
        <v>25</v>
      </c>
      <c r="G50" s="5" t="s">
        <v>94</v>
      </c>
      <c r="H50" s="10">
        <v>328292557</v>
      </c>
      <c r="I50" s="10">
        <v>330604089</v>
      </c>
    </row>
    <row r="51" spans="1:10" x14ac:dyDescent="0.25">
      <c r="A51" s="5">
        <v>164017</v>
      </c>
      <c r="B51" s="8" t="s">
        <v>39</v>
      </c>
      <c r="C51" s="10">
        <v>2775561976</v>
      </c>
      <c r="D51" s="10">
        <v>4217385678</v>
      </c>
      <c r="F51" s="5">
        <v>2512</v>
      </c>
      <c r="G51" s="5" t="s">
        <v>103</v>
      </c>
      <c r="H51" s="10">
        <v>328292557</v>
      </c>
      <c r="I51" s="10">
        <v>330604089</v>
      </c>
    </row>
    <row r="52" spans="1:10" x14ac:dyDescent="0.25">
      <c r="A52" s="5">
        <v>164018</v>
      </c>
      <c r="B52" s="8" t="s">
        <v>40</v>
      </c>
      <c r="C52" s="10">
        <v>4068535213</v>
      </c>
      <c r="D52" s="10">
        <v>10086903813</v>
      </c>
      <c r="F52" s="5">
        <v>251204</v>
      </c>
      <c r="G52" s="5" t="s">
        <v>104</v>
      </c>
      <c r="H52" s="10">
        <v>0</v>
      </c>
      <c r="I52" s="10">
        <v>52423194</v>
      </c>
    </row>
    <row r="53" spans="1:10" x14ac:dyDescent="0.25">
      <c r="A53" s="5">
        <v>164019</v>
      </c>
      <c r="B53" s="8" t="s">
        <v>41</v>
      </c>
      <c r="C53" s="10">
        <v>1399667272</v>
      </c>
      <c r="D53" s="10">
        <v>1399667272</v>
      </c>
      <c r="F53" s="5">
        <v>251290</v>
      </c>
      <c r="G53" s="5" t="s">
        <v>105</v>
      </c>
      <c r="H53" s="10">
        <v>328292557</v>
      </c>
      <c r="I53" s="10">
        <v>278180895</v>
      </c>
    </row>
    <row r="54" spans="1:10" x14ac:dyDescent="0.25">
      <c r="A54" s="5">
        <v>164027</v>
      </c>
      <c r="B54" s="8" t="s">
        <v>42</v>
      </c>
      <c r="C54" s="10">
        <v>315649880949</v>
      </c>
      <c r="D54" s="10">
        <v>295112040828</v>
      </c>
      <c r="F54" s="5">
        <v>27</v>
      </c>
      <c r="G54" s="5" t="s">
        <v>106</v>
      </c>
      <c r="H54" s="10">
        <v>117909987</v>
      </c>
      <c r="I54" s="10">
        <v>401185811</v>
      </c>
    </row>
    <row r="55" spans="1:10" ht="15.75" x14ac:dyDescent="0.25">
      <c r="A55" s="5">
        <v>164032</v>
      </c>
      <c r="B55" s="8" t="s">
        <v>43</v>
      </c>
      <c r="C55" s="10">
        <v>1712168520</v>
      </c>
      <c r="D55" s="10">
        <v>12870000</v>
      </c>
      <c r="F55" s="5">
        <v>2701</v>
      </c>
      <c r="G55" s="5" t="s">
        <v>107</v>
      </c>
      <c r="H55" s="10">
        <v>117909987</v>
      </c>
      <c r="I55" s="10">
        <v>401185811</v>
      </c>
      <c r="J55" s="2"/>
    </row>
    <row r="56" spans="1:10" x14ac:dyDescent="0.25">
      <c r="A56" s="5">
        <v>164090</v>
      </c>
      <c r="B56" s="8" t="s">
        <v>44</v>
      </c>
      <c r="C56" s="10">
        <v>12736443702</v>
      </c>
      <c r="D56" s="10">
        <v>40616833000</v>
      </c>
      <c r="F56" s="5">
        <v>270103</v>
      </c>
      <c r="G56" s="5" t="s">
        <v>108</v>
      </c>
      <c r="H56" s="10">
        <v>34467047</v>
      </c>
      <c r="I56" s="10">
        <v>277077773</v>
      </c>
    </row>
    <row r="57" spans="1:10" ht="15.75" x14ac:dyDescent="0.25">
      <c r="A57" s="5">
        <v>1655</v>
      </c>
      <c r="B57" s="8" t="s">
        <v>45</v>
      </c>
      <c r="C57" s="10">
        <v>54364238</v>
      </c>
      <c r="D57" s="10">
        <v>107017113</v>
      </c>
      <c r="E57" s="2"/>
      <c r="F57" s="5">
        <v>270105</v>
      </c>
      <c r="G57" s="5" t="s">
        <v>109</v>
      </c>
      <c r="H57" s="10">
        <v>83442940</v>
      </c>
      <c r="I57" s="10">
        <v>122494193</v>
      </c>
    </row>
    <row r="58" spans="1:10" x14ac:dyDescent="0.25">
      <c r="A58" s="5">
        <v>165590</v>
      </c>
      <c r="B58" s="8" t="s">
        <v>46</v>
      </c>
      <c r="C58" s="10">
        <v>54364238</v>
      </c>
      <c r="D58" s="10">
        <v>107017113</v>
      </c>
      <c r="F58" s="5">
        <v>270190</v>
      </c>
      <c r="G58" s="5" t="s">
        <v>110</v>
      </c>
      <c r="H58" s="10">
        <v>0</v>
      </c>
      <c r="I58" s="10">
        <v>1613845</v>
      </c>
    </row>
    <row r="59" spans="1:10" ht="15.75" x14ac:dyDescent="0.25">
      <c r="A59" s="5">
        <v>1665</v>
      </c>
      <c r="B59" s="8" t="s">
        <v>47</v>
      </c>
      <c r="C59" s="10">
        <v>178243017</v>
      </c>
      <c r="D59" s="10">
        <v>142745691</v>
      </c>
      <c r="E59" s="2"/>
      <c r="F59" s="5">
        <v>29</v>
      </c>
      <c r="G59" s="5" t="s">
        <v>174</v>
      </c>
      <c r="H59" s="10">
        <v>0</v>
      </c>
      <c r="I59" s="10">
        <v>1559888</v>
      </c>
    </row>
    <row r="60" spans="1:10" x14ac:dyDescent="0.25">
      <c r="A60" s="5">
        <v>166501</v>
      </c>
      <c r="B60" s="8" t="s">
        <v>48</v>
      </c>
      <c r="C60" s="10">
        <v>138327620</v>
      </c>
      <c r="D60" s="10">
        <v>123216927</v>
      </c>
      <c r="F60" s="5">
        <v>2910</v>
      </c>
      <c r="G60" s="5" t="s">
        <v>175</v>
      </c>
      <c r="H60" s="10">
        <v>0</v>
      </c>
      <c r="I60" s="10">
        <v>1559888</v>
      </c>
    </row>
    <row r="61" spans="1:10" x14ac:dyDescent="0.25">
      <c r="A61" s="5">
        <v>166590</v>
      </c>
      <c r="B61" s="8" t="s">
        <v>49</v>
      </c>
      <c r="C61" s="10">
        <v>39915397</v>
      </c>
      <c r="D61" s="10">
        <v>19528764</v>
      </c>
      <c r="F61" s="5">
        <v>291005</v>
      </c>
      <c r="G61" s="5" t="s">
        <v>5</v>
      </c>
      <c r="H61" s="10">
        <v>0</v>
      </c>
      <c r="I61" s="10">
        <v>1559888</v>
      </c>
    </row>
    <row r="62" spans="1:10" ht="15.75" x14ac:dyDescent="0.25">
      <c r="A62" s="5">
        <v>1670</v>
      </c>
      <c r="B62" s="8" t="s">
        <v>50</v>
      </c>
      <c r="C62" s="10">
        <v>2886783451</v>
      </c>
      <c r="D62" s="10">
        <v>2869844005</v>
      </c>
      <c r="E62" s="2"/>
      <c r="G62" s="8"/>
      <c r="H62" s="10"/>
      <c r="I62" s="10"/>
    </row>
    <row r="63" spans="1:10" x14ac:dyDescent="0.25">
      <c r="A63" s="5">
        <v>167001</v>
      </c>
      <c r="B63" s="8" t="s">
        <v>51</v>
      </c>
      <c r="C63" s="10">
        <v>39666592</v>
      </c>
      <c r="D63" s="10">
        <v>39666592</v>
      </c>
      <c r="F63" s="7"/>
      <c r="G63" s="8"/>
      <c r="H63" s="11"/>
      <c r="I63" s="11"/>
    </row>
    <row r="64" spans="1:10" x14ac:dyDescent="0.25">
      <c r="A64" s="5">
        <v>167002</v>
      </c>
      <c r="B64" s="8" t="s">
        <v>52</v>
      </c>
      <c r="C64" s="10">
        <v>2796926349</v>
      </c>
      <c r="D64" s="10">
        <v>2800176320</v>
      </c>
      <c r="F64" s="7" t="s">
        <v>177</v>
      </c>
      <c r="G64" s="7"/>
      <c r="H64" s="16">
        <f>+H8+H49</f>
        <v>2203709304</v>
      </c>
      <c r="I64" s="16">
        <f>+I8+I49</f>
        <v>2511412632</v>
      </c>
    </row>
    <row r="65" spans="1:9" x14ac:dyDescent="0.25">
      <c r="A65" s="5">
        <v>167090</v>
      </c>
      <c r="B65" s="8" t="s">
        <v>53</v>
      </c>
      <c r="C65" s="10">
        <v>50190510</v>
      </c>
      <c r="D65" s="10">
        <v>30001093</v>
      </c>
    </row>
    <row r="66" spans="1:9" ht="30" x14ac:dyDescent="0.25">
      <c r="A66" s="5">
        <v>1675</v>
      </c>
      <c r="B66" s="8" t="s">
        <v>54</v>
      </c>
      <c r="C66" s="10">
        <v>147860724</v>
      </c>
      <c r="D66" s="10">
        <v>147860724</v>
      </c>
      <c r="E66" s="2"/>
      <c r="F66" s="7"/>
      <c r="G66" s="7" t="s">
        <v>111</v>
      </c>
      <c r="H66" s="11">
        <v>166057324548870</v>
      </c>
      <c r="I66" s="11">
        <v>164853384087634</v>
      </c>
    </row>
    <row r="67" spans="1:9" x14ac:dyDescent="0.25">
      <c r="A67" s="5">
        <v>167502</v>
      </c>
      <c r="B67" s="8" t="s">
        <v>55</v>
      </c>
      <c r="C67" s="10">
        <v>147860724</v>
      </c>
      <c r="D67" s="10">
        <v>147860724</v>
      </c>
      <c r="F67" s="5">
        <v>31</v>
      </c>
      <c r="G67" s="5" t="s">
        <v>112</v>
      </c>
      <c r="H67" s="10">
        <v>166057324548870</v>
      </c>
      <c r="I67" s="10">
        <v>164853384087634</v>
      </c>
    </row>
    <row r="68" spans="1:9" ht="30" x14ac:dyDescent="0.25">
      <c r="A68" s="5">
        <v>1680</v>
      </c>
      <c r="B68" s="8" t="s">
        <v>56</v>
      </c>
      <c r="C68" s="10">
        <v>3570675</v>
      </c>
      <c r="D68" s="10">
        <v>3570675</v>
      </c>
      <c r="E68" s="2"/>
      <c r="F68" s="5">
        <v>3105</v>
      </c>
      <c r="G68" s="5" t="s">
        <v>113</v>
      </c>
      <c r="H68" s="10">
        <v>-975345207391.56995</v>
      </c>
      <c r="I68" s="10">
        <v>-975345207391.56995</v>
      </c>
    </row>
    <row r="69" spans="1:9" x14ac:dyDescent="0.25">
      <c r="A69" s="5">
        <v>168002</v>
      </c>
      <c r="B69" s="8" t="s">
        <v>57</v>
      </c>
      <c r="C69" s="10">
        <v>3570675</v>
      </c>
      <c r="D69" s="10">
        <v>3570675</v>
      </c>
      <c r="F69" s="5">
        <v>310506</v>
      </c>
      <c r="G69" s="5" t="s">
        <v>114</v>
      </c>
      <c r="H69" s="10">
        <v>-975345207391.56995</v>
      </c>
      <c r="I69" s="10">
        <v>-975345207391.56995</v>
      </c>
    </row>
    <row r="70" spans="1:9" ht="15.75" x14ac:dyDescent="0.25">
      <c r="A70" s="5">
        <v>1685</v>
      </c>
      <c r="B70" s="8" t="s">
        <v>58</v>
      </c>
      <c r="C70" s="10">
        <v>-106672128266.16</v>
      </c>
      <c r="D70" s="10">
        <v>-79421648115</v>
      </c>
      <c r="E70" s="2"/>
      <c r="F70" s="5">
        <v>3109</v>
      </c>
      <c r="G70" s="5" t="s">
        <v>115</v>
      </c>
      <c r="H70" s="10">
        <v>167021627490092</v>
      </c>
      <c r="I70" s="10">
        <v>165789974271186</v>
      </c>
    </row>
    <row r="71" spans="1:9" x14ac:dyDescent="0.25">
      <c r="A71" s="5">
        <v>168501</v>
      </c>
      <c r="B71" s="8" t="s">
        <v>59</v>
      </c>
      <c r="C71" s="10">
        <v>-105278595504</v>
      </c>
      <c r="D71" s="10">
        <v>-78547266638</v>
      </c>
      <c r="F71" s="5">
        <v>310901</v>
      </c>
      <c r="G71" s="5" t="s">
        <v>116</v>
      </c>
      <c r="H71" s="10">
        <v>167021627490092</v>
      </c>
      <c r="I71" s="10">
        <v>165789974271186</v>
      </c>
    </row>
    <row r="72" spans="1:9" x14ac:dyDescent="0.25">
      <c r="A72" s="5">
        <v>168504</v>
      </c>
      <c r="B72" s="8" t="s">
        <v>60</v>
      </c>
      <c r="C72" s="10">
        <v>-9454442.2899999991</v>
      </c>
      <c r="D72" s="10">
        <v>-38838245</v>
      </c>
      <c r="F72" s="5">
        <v>3110</v>
      </c>
      <c r="G72" s="5" t="s">
        <v>117</v>
      </c>
      <c r="H72" s="10">
        <v>11042266169.34</v>
      </c>
      <c r="I72" s="10">
        <v>38755023839</v>
      </c>
    </row>
    <row r="73" spans="1:9" x14ac:dyDescent="0.25">
      <c r="A73" s="5">
        <v>168506</v>
      </c>
      <c r="B73" s="8" t="s">
        <v>61</v>
      </c>
      <c r="C73" s="10">
        <v>-83191747.670000002</v>
      </c>
      <c r="D73" s="10">
        <v>-67886078</v>
      </c>
      <c r="F73" s="5">
        <v>311001</v>
      </c>
      <c r="G73" s="5" t="s">
        <v>118</v>
      </c>
      <c r="H73" s="10">
        <v>11042266169.34</v>
      </c>
      <c r="I73" s="10">
        <v>38755023839</v>
      </c>
    </row>
    <row r="74" spans="1:9" x14ac:dyDescent="0.25">
      <c r="A74" s="5">
        <v>168507</v>
      </c>
      <c r="B74" s="8" t="s">
        <v>62</v>
      </c>
      <c r="C74" s="10">
        <v>-1227809806.5599999</v>
      </c>
      <c r="D74" s="10">
        <v>-710124055</v>
      </c>
      <c r="H74" s="10"/>
      <c r="I74" s="10"/>
    </row>
    <row r="75" spans="1:9" x14ac:dyDescent="0.25">
      <c r="A75" s="5">
        <v>168508</v>
      </c>
      <c r="B75" s="8" t="s">
        <v>63</v>
      </c>
      <c r="C75" s="10">
        <v>-71083076.890000001</v>
      </c>
      <c r="D75" s="10">
        <v>-55882998</v>
      </c>
      <c r="H75" s="10"/>
      <c r="I75" s="10"/>
    </row>
    <row r="76" spans="1:9" ht="30" x14ac:dyDescent="0.25">
      <c r="A76" s="5">
        <v>168509</v>
      </c>
      <c r="B76" s="8" t="s">
        <v>64</v>
      </c>
      <c r="C76" s="10">
        <v>-1993688.75</v>
      </c>
      <c r="D76" s="10">
        <v>-1650101</v>
      </c>
      <c r="H76" s="10"/>
      <c r="I76" s="10"/>
    </row>
    <row r="77" spans="1:9" ht="30" x14ac:dyDescent="0.25">
      <c r="A77" s="5">
        <v>1695</v>
      </c>
      <c r="B77" s="8" t="s">
        <v>65</v>
      </c>
      <c r="C77" s="10">
        <v>-24679920</v>
      </c>
      <c r="D77" s="10">
        <v>-51466622</v>
      </c>
      <c r="E77" s="2"/>
      <c r="H77" s="10"/>
      <c r="I77" s="10"/>
    </row>
    <row r="78" spans="1:9" x14ac:dyDescent="0.25">
      <c r="A78" s="5">
        <v>169511</v>
      </c>
      <c r="B78" s="8" t="s">
        <v>62</v>
      </c>
      <c r="C78" s="10">
        <v>-24679920</v>
      </c>
      <c r="D78" s="10">
        <v>-51466622</v>
      </c>
      <c r="H78" s="10"/>
      <c r="I78" s="10"/>
    </row>
    <row r="79" spans="1:9" ht="30" x14ac:dyDescent="0.25">
      <c r="A79" s="5">
        <v>17</v>
      </c>
      <c r="B79" s="8" t="s">
        <v>66</v>
      </c>
      <c r="C79" s="10">
        <v>161863467418825</v>
      </c>
      <c r="D79" s="10">
        <v>160680064307707</v>
      </c>
      <c r="E79" s="2"/>
      <c r="H79" s="10"/>
      <c r="I79" s="10"/>
    </row>
    <row r="80" spans="1:9" x14ac:dyDescent="0.25">
      <c r="A80" s="5">
        <v>1710</v>
      </c>
      <c r="B80" s="8" t="s">
        <v>67</v>
      </c>
      <c r="C80" s="10">
        <v>161852638591091</v>
      </c>
      <c r="D80" s="10">
        <v>160663572840832</v>
      </c>
      <c r="H80" s="10"/>
      <c r="I80" s="10"/>
    </row>
    <row r="81" spans="1:9" ht="15.75" x14ac:dyDescent="0.25">
      <c r="A81" s="5">
        <v>171014</v>
      </c>
      <c r="B81" s="8" t="s">
        <v>9</v>
      </c>
      <c r="C81" s="10">
        <v>161852638591091</v>
      </c>
      <c r="D81" s="10">
        <v>160663572840832</v>
      </c>
      <c r="E81" s="2"/>
      <c r="H81" s="10"/>
      <c r="I81" s="10"/>
    </row>
    <row r="82" spans="1:9" ht="30" x14ac:dyDescent="0.25">
      <c r="A82" s="5">
        <v>1711</v>
      </c>
      <c r="B82" s="8" t="s">
        <v>68</v>
      </c>
      <c r="C82" s="10">
        <v>22650556571</v>
      </c>
      <c r="D82" s="10">
        <v>22650556571</v>
      </c>
      <c r="E82" s="2"/>
      <c r="H82" s="10"/>
      <c r="I82" s="10"/>
    </row>
    <row r="83" spans="1:9" ht="30" x14ac:dyDescent="0.25">
      <c r="A83" s="5">
        <v>171190</v>
      </c>
      <c r="B83" s="8" t="s">
        <v>69</v>
      </c>
      <c r="C83" s="10">
        <v>22650556571</v>
      </c>
      <c r="D83" s="10">
        <v>22650556571</v>
      </c>
      <c r="H83" s="10"/>
      <c r="I83" s="10"/>
    </row>
    <row r="84" spans="1:9" ht="30" x14ac:dyDescent="0.25">
      <c r="A84" s="5">
        <v>1787</v>
      </c>
      <c r="B84" s="8" t="s">
        <v>70</v>
      </c>
      <c r="C84" s="10">
        <v>-11821728837</v>
      </c>
      <c r="D84" s="10">
        <v>-6159089696</v>
      </c>
      <c r="H84" s="10"/>
      <c r="I84" s="10"/>
    </row>
    <row r="85" spans="1:9" x14ac:dyDescent="0.25">
      <c r="A85" s="5">
        <v>178790</v>
      </c>
      <c r="B85" s="5" t="s">
        <v>69</v>
      </c>
      <c r="C85" s="10">
        <v>-11821728837</v>
      </c>
      <c r="D85" s="10">
        <v>-6159089696</v>
      </c>
      <c r="H85" s="10"/>
      <c r="I85" s="10"/>
    </row>
    <row r="86" spans="1:9" x14ac:dyDescent="0.25">
      <c r="A86" s="5">
        <v>19</v>
      </c>
      <c r="B86" s="5" t="s">
        <v>13</v>
      </c>
      <c r="C86" s="10">
        <v>979637933.5</v>
      </c>
      <c r="D86" s="10">
        <v>1464020247</v>
      </c>
      <c r="H86" s="10"/>
      <c r="I86" s="10"/>
    </row>
    <row r="87" spans="1:9" ht="30" x14ac:dyDescent="0.25">
      <c r="A87" s="5">
        <v>1902</v>
      </c>
      <c r="B87" s="8" t="s">
        <v>71</v>
      </c>
      <c r="C87" s="10">
        <v>0</v>
      </c>
      <c r="D87" s="10">
        <v>319535360</v>
      </c>
      <c r="H87" s="10"/>
      <c r="I87" s="10"/>
    </row>
    <row r="88" spans="1:9" x14ac:dyDescent="0.25">
      <c r="A88" s="5">
        <v>190204</v>
      </c>
      <c r="B88" s="5" t="s">
        <v>72</v>
      </c>
      <c r="C88" s="10">
        <v>0</v>
      </c>
      <c r="D88" s="10">
        <v>319535360</v>
      </c>
      <c r="H88" s="10"/>
      <c r="I88" s="10"/>
    </row>
    <row r="89" spans="1:9" ht="15.75" x14ac:dyDescent="0.25">
      <c r="A89" s="5">
        <v>1970</v>
      </c>
      <c r="B89" s="5" t="s">
        <v>73</v>
      </c>
      <c r="C89" s="10">
        <v>2069267874</v>
      </c>
      <c r="D89" s="10">
        <v>2044681852</v>
      </c>
      <c r="E89" s="2"/>
      <c r="H89" s="10"/>
      <c r="I89" s="10"/>
    </row>
    <row r="90" spans="1:9" x14ac:dyDescent="0.25">
      <c r="A90" s="5">
        <v>197007</v>
      </c>
      <c r="B90" s="5" t="s">
        <v>74</v>
      </c>
      <c r="C90" s="10">
        <v>548387874</v>
      </c>
      <c r="D90" s="10">
        <v>523801852</v>
      </c>
      <c r="H90" s="10"/>
      <c r="I90" s="10"/>
    </row>
    <row r="91" spans="1:9" x14ac:dyDescent="0.25">
      <c r="A91" s="5">
        <v>197008</v>
      </c>
      <c r="B91" s="5" t="s">
        <v>75</v>
      </c>
      <c r="C91" s="10">
        <v>1520880000</v>
      </c>
      <c r="D91" s="10">
        <v>1520880000</v>
      </c>
      <c r="H91" s="10"/>
      <c r="I91" s="10"/>
    </row>
    <row r="92" spans="1:9" ht="30" x14ac:dyDescent="0.25">
      <c r="A92" s="5">
        <v>1975</v>
      </c>
      <c r="B92" s="8" t="s">
        <v>76</v>
      </c>
      <c r="C92" s="10">
        <v>-1089629940.5</v>
      </c>
      <c r="D92" s="10">
        <v>-900196965</v>
      </c>
      <c r="E92" s="2"/>
      <c r="H92" s="10"/>
      <c r="I92" s="10"/>
    </row>
    <row r="93" spans="1:9" x14ac:dyDescent="0.25">
      <c r="A93" s="5">
        <v>197507</v>
      </c>
      <c r="B93" s="5" t="s">
        <v>74</v>
      </c>
      <c r="C93" s="10">
        <v>-6297497.9800000004</v>
      </c>
      <c r="D93" s="10">
        <v>-7170047</v>
      </c>
      <c r="H93" s="10"/>
      <c r="I93" s="10"/>
    </row>
    <row r="94" spans="1:9" x14ac:dyDescent="0.25">
      <c r="A94" s="5">
        <v>197508</v>
      </c>
      <c r="B94" s="5" t="s">
        <v>75</v>
      </c>
      <c r="C94" s="10">
        <v>-1083332442.52</v>
      </c>
      <c r="D94" s="10">
        <v>-893026918</v>
      </c>
      <c r="H94" s="10"/>
      <c r="I94" s="10"/>
    </row>
    <row r="95" spans="1:9" x14ac:dyDescent="0.25">
      <c r="C95" s="10"/>
      <c r="D95" s="10"/>
      <c r="H95" s="10"/>
      <c r="I95" s="10"/>
    </row>
    <row r="96" spans="1:9" x14ac:dyDescent="0.25">
      <c r="C96" s="10"/>
      <c r="D96" s="10"/>
      <c r="H96" s="10"/>
      <c r="I96" s="10"/>
    </row>
    <row r="97" spans="1:10" x14ac:dyDescent="0.25">
      <c r="C97" s="10"/>
      <c r="D97" s="10"/>
      <c r="H97" s="10"/>
      <c r="I97" s="10"/>
    </row>
    <row r="98" spans="1:10" x14ac:dyDescent="0.25">
      <c r="C98" s="10"/>
      <c r="D98" s="10"/>
      <c r="H98" s="10"/>
      <c r="I98" s="10"/>
    </row>
    <row r="99" spans="1:10" x14ac:dyDescent="0.25">
      <c r="A99" s="7" t="s">
        <v>158</v>
      </c>
      <c r="B99" s="7"/>
      <c r="C99" s="11">
        <f>+C8+C30</f>
        <v>166059528258174</v>
      </c>
      <c r="D99" s="11">
        <f>+D8+D30</f>
        <v>164855895500266</v>
      </c>
      <c r="F99" s="7" t="s">
        <v>159</v>
      </c>
      <c r="G99" s="7"/>
      <c r="H99" s="11">
        <f>+H64+H66</f>
        <v>166059528258174</v>
      </c>
      <c r="I99" s="11">
        <f>+I64+I66</f>
        <v>164855895500266</v>
      </c>
      <c r="J99" s="1"/>
    </row>
    <row r="100" spans="1:10" x14ac:dyDescent="0.25">
      <c r="C100" s="10"/>
      <c r="D100" s="10"/>
      <c r="H100" s="10"/>
      <c r="I100" s="10"/>
    </row>
    <row r="101" spans="1:10" x14ac:dyDescent="0.25">
      <c r="C101" s="10"/>
      <c r="D101" s="10"/>
      <c r="H101" s="10"/>
      <c r="I101" s="10"/>
    </row>
    <row r="102" spans="1:10" x14ac:dyDescent="0.25">
      <c r="C102" s="10"/>
      <c r="D102" s="10"/>
      <c r="H102" s="10"/>
      <c r="I102" s="10"/>
    </row>
    <row r="103" spans="1:10" x14ac:dyDescent="0.25">
      <c r="C103" s="10"/>
      <c r="D103" s="10"/>
      <c r="H103" s="10"/>
      <c r="I103" s="10"/>
    </row>
    <row r="104" spans="1:10" x14ac:dyDescent="0.25">
      <c r="C104" s="10"/>
      <c r="D104" s="10"/>
      <c r="F104" s="5" t="s">
        <v>160</v>
      </c>
      <c r="H104" s="10"/>
      <c r="I104" s="10"/>
    </row>
    <row r="105" spans="1:10" x14ac:dyDescent="0.25">
      <c r="A105" s="5">
        <v>8</v>
      </c>
      <c r="B105" s="7" t="s">
        <v>119</v>
      </c>
      <c r="C105" s="10">
        <v>0</v>
      </c>
      <c r="D105" s="10">
        <v>0</v>
      </c>
      <c r="F105" s="5">
        <v>9</v>
      </c>
      <c r="G105" s="7" t="s">
        <v>142</v>
      </c>
      <c r="H105" s="10">
        <v>0</v>
      </c>
      <c r="I105" s="10">
        <v>0</v>
      </c>
      <c r="J105" s="1"/>
    </row>
    <row r="106" spans="1:10" x14ac:dyDescent="0.25">
      <c r="A106" s="5">
        <v>81</v>
      </c>
      <c r="B106" s="5" t="s">
        <v>120</v>
      </c>
      <c r="C106" s="10">
        <v>911332609261</v>
      </c>
      <c r="D106" s="10">
        <v>1064827468196</v>
      </c>
      <c r="F106" s="5">
        <v>91</v>
      </c>
      <c r="G106" s="5" t="s">
        <v>143</v>
      </c>
      <c r="H106" s="10">
        <v>23309736254</v>
      </c>
      <c r="I106" s="10">
        <v>26977061657</v>
      </c>
    </row>
    <row r="107" spans="1:10" ht="30" x14ac:dyDescent="0.25">
      <c r="A107" s="5">
        <v>8120</v>
      </c>
      <c r="B107" s="8" t="s">
        <v>121</v>
      </c>
      <c r="C107" s="10">
        <v>14748497732</v>
      </c>
      <c r="D107" s="10">
        <v>15236553356</v>
      </c>
      <c r="E107" s="2"/>
      <c r="F107" s="5">
        <v>9120</v>
      </c>
      <c r="G107" s="8" t="s">
        <v>144</v>
      </c>
      <c r="H107" s="10">
        <v>23184437977</v>
      </c>
      <c r="I107" s="10">
        <v>25590456908</v>
      </c>
      <c r="J107" s="2"/>
    </row>
    <row r="108" spans="1:10" x14ac:dyDescent="0.25">
      <c r="A108" s="5">
        <v>812001</v>
      </c>
      <c r="B108" s="5" t="s">
        <v>122</v>
      </c>
      <c r="C108" s="10">
        <v>7898111733</v>
      </c>
      <c r="D108" s="10">
        <v>8090115572</v>
      </c>
      <c r="F108" s="5">
        <v>912001</v>
      </c>
      <c r="G108" s="5" t="s">
        <v>122</v>
      </c>
      <c r="H108" s="10">
        <v>1920658813</v>
      </c>
      <c r="I108" s="10">
        <v>1764206300</v>
      </c>
    </row>
    <row r="109" spans="1:10" x14ac:dyDescent="0.25">
      <c r="A109" s="5">
        <v>812004</v>
      </c>
      <c r="B109" s="5" t="s">
        <v>108</v>
      </c>
      <c r="C109" s="10">
        <v>6850385999</v>
      </c>
      <c r="D109" s="10">
        <v>7146437784</v>
      </c>
      <c r="F109" s="5">
        <v>912002</v>
      </c>
      <c r="G109" s="5" t="s">
        <v>109</v>
      </c>
      <c r="H109" s="10">
        <v>464814291</v>
      </c>
      <c r="I109" s="10">
        <v>12614622</v>
      </c>
    </row>
    <row r="110" spans="1:10" ht="15.75" x14ac:dyDescent="0.25">
      <c r="A110" s="5">
        <v>8190</v>
      </c>
      <c r="B110" s="5" t="s">
        <v>123</v>
      </c>
      <c r="C110" s="10">
        <v>896584111529</v>
      </c>
      <c r="D110" s="10">
        <v>1049590914840</v>
      </c>
      <c r="E110" s="2"/>
      <c r="F110" s="5">
        <v>912004</v>
      </c>
      <c r="G110" s="5" t="s">
        <v>145</v>
      </c>
      <c r="H110" s="10">
        <v>20790689328</v>
      </c>
      <c r="I110" s="10">
        <v>23804761636</v>
      </c>
    </row>
    <row r="111" spans="1:10" ht="30" x14ac:dyDescent="0.25">
      <c r="A111" s="5">
        <v>819090</v>
      </c>
      <c r="B111" s="5" t="s">
        <v>124</v>
      </c>
      <c r="C111" s="10">
        <v>896584111529</v>
      </c>
      <c r="D111" s="10">
        <v>1049590914840</v>
      </c>
      <c r="F111" s="5">
        <v>912090</v>
      </c>
      <c r="G111" s="8" t="s">
        <v>146</v>
      </c>
      <c r="H111" s="10">
        <v>8275545</v>
      </c>
      <c r="I111" s="10">
        <v>8874350</v>
      </c>
    </row>
    <row r="112" spans="1:10" ht="15.75" x14ac:dyDescent="0.25">
      <c r="A112" s="5">
        <v>83</v>
      </c>
      <c r="B112" s="5" t="s">
        <v>125</v>
      </c>
      <c r="C112" s="10">
        <v>8783126731491</v>
      </c>
      <c r="D112" s="10">
        <v>8785487498280</v>
      </c>
      <c r="F112" s="5">
        <v>9190</v>
      </c>
      <c r="G112" s="5" t="s">
        <v>147</v>
      </c>
      <c r="H112" s="10">
        <v>125298277</v>
      </c>
      <c r="I112" s="10">
        <v>1386604749</v>
      </c>
      <c r="J112" s="2"/>
    </row>
    <row r="113" spans="1:10" ht="15.75" x14ac:dyDescent="0.25">
      <c r="A113" s="5">
        <v>8347</v>
      </c>
      <c r="B113" s="5" t="s">
        <v>126</v>
      </c>
      <c r="C113" s="10">
        <v>8774789891519</v>
      </c>
      <c r="D113" s="10">
        <v>8780741452532</v>
      </c>
      <c r="E113" s="2"/>
      <c r="F113" s="5">
        <v>919090</v>
      </c>
      <c r="G113" s="5" t="s">
        <v>148</v>
      </c>
      <c r="H113" s="10">
        <v>125298277</v>
      </c>
      <c r="I113" s="10">
        <v>1386604749</v>
      </c>
    </row>
    <row r="114" spans="1:10" x14ac:dyDescent="0.25">
      <c r="A114" s="5">
        <v>834704</v>
      </c>
      <c r="B114" s="5" t="s">
        <v>127</v>
      </c>
      <c r="C114" s="10">
        <v>478531751985</v>
      </c>
      <c r="D114" s="10">
        <v>443922391526</v>
      </c>
      <c r="F114" s="5">
        <v>99</v>
      </c>
      <c r="G114" s="5" t="s">
        <v>149</v>
      </c>
      <c r="H114" s="10">
        <v>-23309736254</v>
      </c>
      <c r="I114" s="10">
        <v>-26977061657</v>
      </c>
    </row>
    <row r="115" spans="1:10" ht="15.75" x14ac:dyDescent="0.25">
      <c r="A115" s="5">
        <v>834706</v>
      </c>
      <c r="B115" s="5" t="s">
        <v>128</v>
      </c>
      <c r="C115" s="10">
        <v>11775375477</v>
      </c>
      <c r="D115" s="10">
        <v>11775375477</v>
      </c>
      <c r="F115" s="5">
        <v>9905</v>
      </c>
      <c r="G115" s="5" t="s">
        <v>150</v>
      </c>
      <c r="H115" s="10">
        <v>-23309736254</v>
      </c>
      <c r="I115" s="10">
        <v>-26977061657</v>
      </c>
      <c r="J115" s="2"/>
    </row>
    <row r="116" spans="1:10" ht="30" x14ac:dyDescent="0.25">
      <c r="A116" s="5">
        <v>834790</v>
      </c>
      <c r="B116" s="6" t="s">
        <v>129</v>
      </c>
      <c r="C116" s="10">
        <v>8284482764057</v>
      </c>
      <c r="D116" s="10">
        <v>8325043685529</v>
      </c>
      <c r="F116" s="5">
        <v>990505</v>
      </c>
      <c r="G116" s="8" t="s">
        <v>151</v>
      </c>
      <c r="H116" s="10">
        <v>-23184437977</v>
      </c>
      <c r="I116" s="10">
        <v>-25590456908</v>
      </c>
    </row>
    <row r="117" spans="1:10" ht="30" x14ac:dyDescent="0.25">
      <c r="A117" s="5">
        <v>8354</v>
      </c>
      <c r="B117" s="8" t="s">
        <v>130</v>
      </c>
      <c r="C117" s="10">
        <v>10719252</v>
      </c>
      <c r="D117" s="10">
        <v>117500667</v>
      </c>
      <c r="E117" s="2"/>
      <c r="F117" s="5">
        <v>990590</v>
      </c>
      <c r="G117" s="5" t="s">
        <v>152</v>
      </c>
      <c r="H117" s="10">
        <v>-125298277</v>
      </c>
      <c r="I117" s="10">
        <v>-1386604749</v>
      </c>
    </row>
    <row r="118" spans="1:10" x14ac:dyDescent="0.25">
      <c r="A118" s="5">
        <v>835402</v>
      </c>
      <c r="B118" s="5" t="s">
        <v>131</v>
      </c>
      <c r="C118" s="10">
        <v>10719252</v>
      </c>
      <c r="D118" s="10">
        <v>117500667</v>
      </c>
      <c r="H118" s="10"/>
      <c r="I118" s="10"/>
    </row>
    <row r="119" spans="1:10" x14ac:dyDescent="0.25">
      <c r="A119" s="5">
        <v>8361</v>
      </c>
      <c r="B119" s="5" t="s">
        <v>132</v>
      </c>
      <c r="C119" s="10">
        <v>8326120720</v>
      </c>
      <c r="D119" s="10">
        <v>4628545081</v>
      </c>
      <c r="H119" s="10"/>
      <c r="I119" s="10"/>
    </row>
    <row r="120" spans="1:10" x14ac:dyDescent="0.25">
      <c r="A120" s="5">
        <v>836102</v>
      </c>
      <c r="B120" s="5" t="s">
        <v>133</v>
      </c>
      <c r="C120" s="10">
        <v>8326120720</v>
      </c>
      <c r="D120" s="10">
        <v>4628545081</v>
      </c>
      <c r="H120" s="10"/>
      <c r="I120" s="10"/>
    </row>
    <row r="121" spans="1:10" x14ac:dyDescent="0.25">
      <c r="A121" s="5">
        <v>89</v>
      </c>
      <c r="B121" s="5" t="s">
        <v>134</v>
      </c>
      <c r="C121" s="10">
        <v>-9694459340752</v>
      </c>
      <c r="D121" s="10">
        <v>-9850314966476</v>
      </c>
      <c r="H121" s="10"/>
      <c r="I121" s="10"/>
    </row>
    <row r="122" spans="1:10" x14ac:dyDescent="0.25">
      <c r="A122" s="5">
        <v>8905</v>
      </c>
      <c r="B122" s="5" t="s">
        <v>135</v>
      </c>
      <c r="C122" s="10">
        <v>-911332609261</v>
      </c>
      <c r="D122" s="10">
        <v>-1064827468196</v>
      </c>
      <c r="H122" s="10"/>
      <c r="I122" s="10"/>
    </row>
    <row r="123" spans="1:10" ht="30" x14ac:dyDescent="0.25">
      <c r="A123" s="5">
        <v>890506</v>
      </c>
      <c r="B123" s="8" t="s">
        <v>136</v>
      </c>
      <c r="C123" s="10">
        <v>-14748497732</v>
      </c>
      <c r="D123" s="10">
        <v>-15236553356</v>
      </c>
      <c r="H123" s="10"/>
      <c r="I123" s="10"/>
    </row>
    <row r="124" spans="1:10" x14ac:dyDescent="0.25">
      <c r="A124" s="5">
        <v>890590</v>
      </c>
      <c r="B124" s="5" t="s">
        <v>137</v>
      </c>
      <c r="C124" s="10">
        <v>-896584111529</v>
      </c>
      <c r="D124" s="10">
        <v>-1049590914840</v>
      </c>
      <c r="H124" s="10"/>
      <c r="I124" s="10"/>
    </row>
    <row r="125" spans="1:10" x14ac:dyDescent="0.25">
      <c r="A125" s="5">
        <v>8915</v>
      </c>
      <c r="B125" s="5" t="s">
        <v>138</v>
      </c>
      <c r="C125" s="10">
        <v>-8783126731491</v>
      </c>
      <c r="D125" s="10">
        <v>-8785487498280</v>
      </c>
      <c r="H125" s="10"/>
      <c r="I125" s="10"/>
    </row>
    <row r="126" spans="1:10" x14ac:dyDescent="0.25">
      <c r="A126" s="5">
        <v>891518</v>
      </c>
      <c r="B126" s="5" t="s">
        <v>139</v>
      </c>
      <c r="C126" s="10">
        <v>-8774789891519</v>
      </c>
      <c r="D126" s="10">
        <v>-8780741452532</v>
      </c>
      <c r="H126" s="10"/>
      <c r="I126" s="10"/>
    </row>
    <row r="127" spans="1:10" x14ac:dyDescent="0.25">
      <c r="A127" s="5">
        <v>891521</v>
      </c>
      <c r="B127" s="5" t="s">
        <v>140</v>
      </c>
      <c r="C127" s="10">
        <v>-8326120720</v>
      </c>
      <c r="D127" s="10">
        <v>-4628545081</v>
      </c>
      <c r="H127" s="10"/>
      <c r="I127" s="10"/>
    </row>
    <row r="128" spans="1:10" ht="30" x14ac:dyDescent="0.25">
      <c r="A128" s="5">
        <v>891528</v>
      </c>
      <c r="B128" s="8" t="s">
        <v>141</v>
      </c>
      <c r="C128" s="10">
        <v>-10719252</v>
      </c>
      <c r="D128" s="10">
        <v>-117500667</v>
      </c>
      <c r="H128" s="10"/>
      <c r="I128" s="10"/>
    </row>
    <row r="129" spans="2:9" x14ac:dyDescent="0.25">
      <c r="C129" s="10"/>
      <c r="D129" s="10"/>
      <c r="H129" s="10"/>
      <c r="I129" s="10"/>
    </row>
    <row r="130" spans="2:9" x14ac:dyDescent="0.25">
      <c r="C130" s="10"/>
      <c r="D130" s="10"/>
      <c r="H130" s="10"/>
      <c r="I130" s="10"/>
    </row>
    <row r="131" spans="2:9" x14ac:dyDescent="0.25">
      <c r="C131" s="10"/>
      <c r="D131" s="10"/>
      <c r="H131" s="10"/>
      <c r="I131" s="10"/>
    </row>
    <row r="132" spans="2:9" x14ac:dyDescent="0.25">
      <c r="C132" s="10"/>
      <c r="D132" s="10"/>
      <c r="H132" s="10"/>
      <c r="I132" s="10"/>
    </row>
    <row r="133" spans="2:9" x14ac:dyDescent="0.25">
      <c r="B133" s="3"/>
      <c r="C133" s="10"/>
      <c r="D133" s="10"/>
      <c r="G133" s="3"/>
    </row>
    <row r="134" spans="2:9" x14ac:dyDescent="0.25">
      <c r="B134" s="3"/>
      <c r="C134" s="10"/>
      <c r="D134" s="10"/>
      <c r="G134" s="3"/>
    </row>
    <row r="135" spans="2:9" x14ac:dyDescent="0.25">
      <c r="B135" s="3"/>
      <c r="C135" s="10"/>
      <c r="D135" s="10"/>
      <c r="G135" s="3"/>
    </row>
    <row r="136" spans="2:9" x14ac:dyDescent="0.25">
      <c r="C136" s="10"/>
      <c r="D136" s="10"/>
    </row>
    <row r="137" spans="2:9" x14ac:dyDescent="0.25">
      <c r="C137" s="10"/>
      <c r="D137" s="10"/>
    </row>
    <row r="138" spans="2:9" x14ac:dyDescent="0.25">
      <c r="C138" s="10"/>
      <c r="D138" s="10"/>
    </row>
    <row r="139" spans="2:9" x14ac:dyDescent="0.25">
      <c r="C139" s="10"/>
      <c r="D139" s="10"/>
    </row>
    <row r="140" spans="2:9" x14ac:dyDescent="0.25">
      <c r="C140" s="10"/>
      <c r="D140" s="10"/>
    </row>
    <row r="141" spans="2:9" x14ac:dyDescent="0.25">
      <c r="C141" s="10"/>
      <c r="D141" s="10"/>
    </row>
    <row r="142" spans="2:9" x14ac:dyDescent="0.25">
      <c r="C142" s="10"/>
      <c r="D142" s="10"/>
    </row>
    <row r="143" spans="2:9" x14ac:dyDescent="0.25">
      <c r="C143" s="10"/>
      <c r="D143" s="10"/>
    </row>
    <row r="144" spans="2:9" x14ac:dyDescent="0.25">
      <c r="C144" s="10"/>
      <c r="D144" s="10"/>
    </row>
    <row r="145" spans="3:4" x14ac:dyDescent="0.25">
      <c r="C145" s="10"/>
      <c r="D145" s="10"/>
    </row>
    <row r="146" spans="3:4" x14ac:dyDescent="0.25">
      <c r="C146" s="10"/>
      <c r="D146" s="10"/>
    </row>
    <row r="147" spans="3:4" x14ac:dyDescent="0.25">
      <c r="C147" s="10"/>
      <c r="D147" s="10"/>
    </row>
    <row r="148" spans="3:4" x14ac:dyDescent="0.25">
      <c r="C148" s="10"/>
      <c r="D148" s="10"/>
    </row>
    <row r="149" spans="3:4" x14ac:dyDescent="0.25">
      <c r="C149" s="10"/>
      <c r="D149" s="10"/>
    </row>
    <row r="150" spans="3:4" x14ac:dyDescent="0.25">
      <c r="C150" s="10"/>
      <c r="D150" s="10"/>
    </row>
    <row r="151" spans="3:4" x14ac:dyDescent="0.25">
      <c r="C151" s="10"/>
      <c r="D151" s="10"/>
    </row>
    <row r="152" spans="3:4" x14ac:dyDescent="0.25">
      <c r="C152" s="10"/>
      <c r="D152" s="10"/>
    </row>
  </sheetData>
  <mergeCells count="5">
    <mergeCell ref="A1:J1"/>
    <mergeCell ref="A2:J2"/>
    <mergeCell ref="A3:J3"/>
    <mergeCell ref="A4:J4"/>
    <mergeCell ref="A5:H5"/>
  </mergeCells>
  <pageMargins left="0.70866141732283472" right="0.70866141732283472" top="0.74803149606299213" bottom="0.74803149606299213" header="0.31496062992125984" footer="0.31496062992125984"/>
  <pageSetup scale="55" orientation="landscape" horizontalDpi="4294967294" verticalDpi="4294967294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0F621-D263-4BE4-904A-28724FDADF7E}">
  <dimension ref="A1"/>
  <sheetViews>
    <sheetView workbookViewId="0">
      <selection activeCell="E23" sqref="E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Estado de situación financiera </vt:lpstr>
      <vt:lpstr>Hoja1</vt:lpstr>
      <vt:lpstr>'Estado de situación financiera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AlexPalacios@outlook.com</dc:creator>
  <cp:lastModifiedBy>Consuelo Ardila Aguirre</cp:lastModifiedBy>
  <cp:lastPrinted>2022-01-31T12:57:21Z</cp:lastPrinted>
  <dcterms:created xsi:type="dcterms:W3CDTF">2022-01-17T17:26:41Z</dcterms:created>
  <dcterms:modified xsi:type="dcterms:W3CDTF">2022-03-23T15:10:21Z</dcterms:modified>
</cp:coreProperties>
</file>